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INVIDIC\2016 2017\FILIERE HR\GRILLES D'EVALUATION\CAP CUISINE\"/>
    </mc:Choice>
  </mc:AlternateContent>
  <bookViews>
    <workbookView xWindow="0" yWindow="0" windowWidth="20490" windowHeight="7305"/>
  </bookViews>
  <sheets>
    <sheet name="TSF" sheetId="9" r:id="rId1"/>
    <sheet name="CALENDRIER" sheetId="32" r:id="rId2"/>
    <sheet name="Contexte 1" sheetId="22" r:id="rId3"/>
    <sheet name="Contexte 2" sheetId="42" r:id="rId4"/>
    <sheet name="Contexte 3" sheetId="43" r:id="rId5"/>
    <sheet name="Contexte 4" sheetId="44" r:id="rId6"/>
    <sheet name="Contexte 5" sheetId="45" r:id="rId7"/>
    <sheet name="Contexte 6" sheetId="46" r:id="rId8"/>
    <sheet name="Contexte 7" sheetId="47" r:id="rId9"/>
    <sheet name="Contexte 8" sheetId="48" r:id="rId10"/>
    <sheet name="Contexte 9" sheetId="49" r:id="rId11"/>
    <sheet name="Contexte 10" sheetId="50" r:id="rId12"/>
    <sheet name="Traçabilité" sheetId="16" r:id="rId13"/>
    <sheet name="Listes" sheetId="15" r:id="rId14"/>
  </sheets>
  <definedNames>
    <definedName name="COMPETENCE_1">Listes!$A$1:$A$14</definedName>
    <definedName name="COMPETENCE_2">Listes!$B$1:$B$18</definedName>
    <definedName name="COMPETENCE_3">Listes!$C$1:$C$9</definedName>
    <definedName name="COMPETENCE_4">Listes!$D$1:$D$9</definedName>
    <definedName name="COMPETENCE_5">Listes!$E$1:$E$5</definedName>
    <definedName name="COMPETENCE_6">Listes!$F$1:$F$13</definedName>
    <definedName name="Contexte_professionnel_n°1">'Contexte 1'!$A$1</definedName>
    <definedName name="Contexte_professionnel_n°10">'Contexte 10'!$A$1</definedName>
    <definedName name="Contexte_professionnel_n°2">'Contexte 2'!$A$1</definedName>
    <definedName name="Contexte_professionnel_n°3">'Contexte 3'!$A$1</definedName>
    <definedName name="Contexte_professionnel_n°4">'Contexte 4'!$A$1</definedName>
    <definedName name="Contexte_professionnel_n°5">'Contexte 5'!$A$1</definedName>
    <definedName name="Contexte_professionnel_n°6">'Contexte 6'!$A$1</definedName>
    <definedName name="Contexte_professionnel_n°7">'Contexte 7'!$A$1</definedName>
    <definedName name="Contexte_professionnel_n°8">'Contexte 8'!$A$1</definedName>
    <definedName name="Contexte_professionnel_n°9">'Contexte 9'!$A$1</definedName>
    <definedName name="CONTEXTES_PROFESSIONNELS">TSF!$A$24</definedName>
    <definedName name="MEO">Listes!$A$17:$A$18</definedName>
    <definedName name="RECETTES">Listes!$H$1:$H$100</definedName>
    <definedName name="TECHNIQUES">Listes!$G$1:$G$62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05" i="16" l="1"/>
  <c r="AI100" i="16"/>
  <c r="AI96" i="16"/>
  <c r="AI94" i="16"/>
  <c r="AI91" i="16"/>
  <c r="AI90" i="16"/>
  <c r="AI88" i="16"/>
  <c r="AI84" i="16"/>
  <c r="AI82" i="16"/>
  <c r="AI77" i="16"/>
  <c r="AI74" i="16"/>
  <c r="AI73" i="16"/>
  <c r="AI71" i="16"/>
  <c r="AI68" i="16"/>
  <c r="AI63" i="16"/>
  <c r="AI61" i="16"/>
  <c r="AI59" i="16"/>
  <c r="AI57" i="16"/>
  <c r="AI55" i="16"/>
  <c r="AE40" i="16"/>
  <c r="AF40" i="16"/>
  <c r="AG40" i="16"/>
  <c r="AE41" i="16"/>
  <c r="AF41" i="16"/>
  <c r="AG41" i="16"/>
  <c r="AE42" i="16"/>
  <c r="AF42" i="16"/>
  <c r="AG42" i="16"/>
  <c r="AE43" i="16"/>
  <c r="AF43" i="16"/>
  <c r="AG43" i="16"/>
  <c r="AE44" i="16"/>
  <c r="AF44" i="16"/>
  <c r="AG44" i="16"/>
  <c r="AE45" i="16"/>
  <c r="AF45" i="16"/>
  <c r="AG45" i="16"/>
  <c r="AE46" i="16"/>
  <c r="AF46" i="16"/>
  <c r="AG46" i="16"/>
  <c r="AE47" i="16"/>
  <c r="AF47" i="16"/>
  <c r="AG47" i="16"/>
  <c r="AE48" i="16"/>
  <c r="AF48" i="16"/>
  <c r="AG48" i="16"/>
  <c r="AE49" i="16"/>
  <c r="AF49" i="16"/>
  <c r="AG49" i="16"/>
  <c r="AE50" i="16"/>
  <c r="AF50" i="16"/>
  <c r="AG50" i="16"/>
  <c r="AE51" i="16"/>
  <c r="AF51" i="16"/>
  <c r="AG51" i="16"/>
  <c r="AE52" i="16"/>
  <c r="AF52" i="16"/>
  <c r="AG52" i="16"/>
  <c r="AE53" i="16"/>
  <c r="AF53" i="16"/>
  <c r="AG53" i="16"/>
  <c r="AE54" i="16"/>
  <c r="AF54" i="16"/>
  <c r="AG54" i="16"/>
  <c r="AE55" i="16"/>
  <c r="AF55" i="16"/>
  <c r="AG55" i="16"/>
  <c r="AE56" i="16"/>
  <c r="AF56" i="16"/>
  <c r="AG56" i="16"/>
  <c r="AE57" i="16"/>
  <c r="AF57" i="16"/>
  <c r="AG57" i="16"/>
  <c r="AE58" i="16"/>
  <c r="AF58" i="16"/>
  <c r="AG58" i="16"/>
  <c r="AE59" i="16"/>
  <c r="AF59" i="16"/>
  <c r="AG59" i="16"/>
  <c r="AE60" i="16"/>
  <c r="AF60" i="16"/>
  <c r="AG60" i="16"/>
  <c r="AE61" i="16"/>
  <c r="AF61" i="16"/>
  <c r="AG61" i="16"/>
  <c r="AE62" i="16"/>
  <c r="AF62" i="16"/>
  <c r="AG62" i="16"/>
  <c r="AE63" i="16"/>
  <c r="AF63" i="16"/>
  <c r="AG63" i="16"/>
  <c r="AE64" i="16"/>
  <c r="AF64" i="16"/>
  <c r="AG64" i="16"/>
  <c r="AE65" i="16"/>
  <c r="AF65" i="16"/>
  <c r="AG65" i="16"/>
  <c r="AE66" i="16"/>
  <c r="AF66" i="16"/>
  <c r="AG66" i="16"/>
  <c r="AE67" i="16"/>
  <c r="AF67" i="16"/>
  <c r="AG67" i="16"/>
  <c r="AE68" i="16"/>
  <c r="AF68" i="16"/>
  <c r="AG68" i="16"/>
  <c r="AE69" i="16"/>
  <c r="AF69" i="16"/>
  <c r="AG69" i="16"/>
  <c r="AE70" i="16"/>
  <c r="AF70" i="16"/>
  <c r="AG70" i="16"/>
  <c r="AE71" i="16"/>
  <c r="AF71" i="16"/>
  <c r="AG71" i="16"/>
  <c r="AE72" i="16"/>
  <c r="AF72" i="16"/>
  <c r="AG72" i="16"/>
  <c r="AE73" i="16"/>
  <c r="AF73" i="16"/>
  <c r="AG73" i="16"/>
  <c r="AE74" i="16"/>
  <c r="AF74" i="16"/>
  <c r="AG74" i="16"/>
  <c r="AE75" i="16"/>
  <c r="AF75" i="16"/>
  <c r="AG75" i="16"/>
  <c r="AE76" i="16"/>
  <c r="AF76" i="16"/>
  <c r="AG76" i="16"/>
  <c r="AE77" i="16"/>
  <c r="AF77" i="16"/>
  <c r="AG77" i="16"/>
  <c r="AE78" i="16"/>
  <c r="AF78" i="16"/>
  <c r="AG78" i="16"/>
  <c r="AE79" i="16"/>
  <c r="AF79" i="16"/>
  <c r="AG79" i="16"/>
  <c r="AE80" i="16"/>
  <c r="AF80" i="16"/>
  <c r="AG80" i="16"/>
  <c r="AE81" i="16"/>
  <c r="AF81" i="16"/>
  <c r="AG81" i="16"/>
  <c r="AE82" i="16"/>
  <c r="AF82" i="16"/>
  <c r="AG82" i="16"/>
  <c r="AE83" i="16"/>
  <c r="AF83" i="16"/>
  <c r="AG83" i="16"/>
  <c r="AE84" i="16"/>
  <c r="AF84" i="16"/>
  <c r="AG84" i="16"/>
  <c r="AE85" i="16"/>
  <c r="AF85" i="16"/>
  <c r="AG85" i="16"/>
  <c r="AE86" i="16"/>
  <c r="AF86" i="16"/>
  <c r="AG86" i="16"/>
  <c r="AE87" i="16"/>
  <c r="AF87" i="16"/>
  <c r="AG87" i="16"/>
  <c r="AE88" i="16"/>
  <c r="AF88" i="16"/>
  <c r="AG88" i="16"/>
  <c r="AE89" i="16"/>
  <c r="AF89" i="16"/>
  <c r="AG89" i="16"/>
  <c r="AE90" i="16"/>
  <c r="AF90" i="16"/>
  <c r="AG90" i="16"/>
  <c r="AE91" i="16"/>
  <c r="AF91" i="16"/>
  <c r="AG91" i="16"/>
  <c r="AE92" i="16"/>
  <c r="AF92" i="16"/>
  <c r="AG92" i="16"/>
  <c r="AE93" i="16"/>
  <c r="AF93" i="16"/>
  <c r="AG93" i="16"/>
  <c r="AE94" i="16"/>
  <c r="AF94" i="16"/>
  <c r="AG94" i="16"/>
  <c r="AE95" i="16"/>
  <c r="AF95" i="16"/>
  <c r="AG95" i="16"/>
  <c r="AE96" i="16"/>
  <c r="AF96" i="16"/>
  <c r="AG96" i="16"/>
  <c r="AE97" i="16"/>
  <c r="AF97" i="16"/>
  <c r="AG97" i="16"/>
  <c r="AE98" i="16"/>
  <c r="AF98" i="16"/>
  <c r="AG98" i="16"/>
  <c r="AE99" i="16"/>
  <c r="AF99" i="16"/>
  <c r="AG99" i="16"/>
  <c r="AE100" i="16"/>
  <c r="AF100" i="16"/>
  <c r="AG100" i="16"/>
  <c r="AE101" i="16"/>
  <c r="AF101" i="16"/>
  <c r="AG101" i="16"/>
  <c r="AE102" i="16"/>
  <c r="AF102" i="16"/>
  <c r="AG102" i="16"/>
  <c r="AE103" i="16"/>
  <c r="AF103" i="16"/>
  <c r="AG103" i="16"/>
  <c r="AE104" i="16"/>
  <c r="AF104" i="16"/>
  <c r="AG104" i="16"/>
  <c r="AE105" i="16"/>
  <c r="AF105" i="16"/>
  <c r="AG105" i="16"/>
  <c r="AE106" i="16"/>
  <c r="AF106" i="16"/>
  <c r="AG106" i="16"/>
  <c r="AE107" i="16"/>
  <c r="AF107" i="16"/>
  <c r="AG107" i="16"/>
  <c r="AE108" i="16"/>
  <c r="AF108" i="16"/>
  <c r="AG108" i="16"/>
  <c r="AB40" i="16"/>
  <c r="AC40" i="16"/>
  <c r="AD40" i="16"/>
  <c r="AB41" i="16"/>
  <c r="AC41" i="16"/>
  <c r="AD41" i="16"/>
  <c r="AB42" i="16"/>
  <c r="AC42" i="16"/>
  <c r="AD42" i="16"/>
  <c r="AB43" i="16"/>
  <c r="AC43" i="16"/>
  <c r="AD43" i="16"/>
  <c r="AB44" i="16"/>
  <c r="AC44" i="16"/>
  <c r="AD44" i="16"/>
  <c r="AB45" i="16"/>
  <c r="AC45" i="16"/>
  <c r="AD45" i="16"/>
  <c r="AB46" i="16"/>
  <c r="AC46" i="16"/>
  <c r="AD46" i="16"/>
  <c r="AB47" i="16"/>
  <c r="AC47" i="16"/>
  <c r="AD47" i="16"/>
  <c r="AB48" i="16"/>
  <c r="AC48" i="16"/>
  <c r="AD48" i="16"/>
  <c r="AB49" i="16"/>
  <c r="AC49" i="16"/>
  <c r="AD49" i="16"/>
  <c r="AB50" i="16"/>
  <c r="AC50" i="16"/>
  <c r="AD50" i="16"/>
  <c r="AB51" i="16"/>
  <c r="AC51" i="16"/>
  <c r="AD51" i="16"/>
  <c r="AB52" i="16"/>
  <c r="AC52" i="16"/>
  <c r="AD52" i="16"/>
  <c r="AB53" i="16"/>
  <c r="AC53" i="16"/>
  <c r="AD53" i="16"/>
  <c r="AB54" i="16"/>
  <c r="AC54" i="16"/>
  <c r="AD54" i="16"/>
  <c r="AB55" i="16"/>
  <c r="AC55" i="16"/>
  <c r="AD55" i="16"/>
  <c r="AB56" i="16"/>
  <c r="AC56" i="16"/>
  <c r="AD56" i="16"/>
  <c r="AB57" i="16"/>
  <c r="AC57" i="16"/>
  <c r="AD57" i="16"/>
  <c r="AB58" i="16"/>
  <c r="AC58" i="16"/>
  <c r="AD58" i="16"/>
  <c r="AB59" i="16"/>
  <c r="AC59" i="16"/>
  <c r="AD59" i="16"/>
  <c r="AB60" i="16"/>
  <c r="AC60" i="16"/>
  <c r="AD60" i="16"/>
  <c r="AB61" i="16"/>
  <c r="AC61" i="16"/>
  <c r="AD61" i="16"/>
  <c r="AB62" i="16"/>
  <c r="AC62" i="16"/>
  <c r="AD62" i="16"/>
  <c r="AB63" i="16"/>
  <c r="AC63" i="16"/>
  <c r="AD63" i="16"/>
  <c r="AB64" i="16"/>
  <c r="AC64" i="16"/>
  <c r="AD64" i="16"/>
  <c r="AB65" i="16"/>
  <c r="AC65" i="16"/>
  <c r="AD65" i="16"/>
  <c r="AB66" i="16"/>
  <c r="AC66" i="16"/>
  <c r="AD66" i="16"/>
  <c r="AB67" i="16"/>
  <c r="AC67" i="16"/>
  <c r="AD67" i="16"/>
  <c r="AB68" i="16"/>
  <c r="AC68" i="16"/>
  <c r="AD68" i="16"/>
  <c r="AB69" i="16"/>
  <c r="AC69" i="16"/>
  <c r="AD69" i="16"/>
  <c r="AB70" i="16"/>
  <c r="AC70" i="16"/>
  <c r="AD70" i="16"/>
  <c r="AB71" i="16"/>
  <c r="AC71" i="16"/>
  <c r="AD71" i="16"/>
  <c r="AB72" i="16"/>
  <c r="AC72" i="16"/>
  <c r="AD72" i="16"/>
  <c r="AB73" i="16"/>
  <c r="AC73" i="16"/>
  <c r="AD73" i="16"/>
  <c r="AB74" i="16"/>
  <c r="AC74" i="16"/>
  <c r="AD74" i="16"/>
  <c r="AB75" i="16"/>
  <c r="AC75" i="16"/>
  <c r="AD75" i="16"/>
  <c r="AB76" i="16"/>
  <c r="AC76" i="16"/>
  <c r="AD76" i="16"/>
  <c r="AB77" i="16"/>
  <c r="AC77" i="16"/>
  <c r="AD77" i="16"/>
  <c r="AB78" i="16"/>
  <c r="AC78" i="16"/>
  <c r="AD78" i="16"/>
  <c r="AB79" i="16"/>
  <c r="AC79" i="16"/>
  <c r="AD79" i="16"/>
  <c r="AB80" i="16"/>
  <c r="AC80" i="16"/>
  <c r="AD80" i="16"/>
  <c r="AB81" i="16"/>
  <c r="AC81" i="16"/>
  <c r="AD81" i="16"/>
  <c r="AB82" i="16"/>
  <c r="AC82" i="16"/>
  <c r="AD82" i="16"/>
  <c r="AB83" i="16"/>
  <c r="AC83" i="16"/>
  <c r="AD83" i="16"/>
  <c r="AB84" i="16"/>
  <c r="AC84" i="16"/>
  <c r="AD84" i="16"/>
  <c r="AB85" i="16"/>
  <c r="AC85" i="16"/>
  <c r="AD85" i="16"/>
  <c r="AB86" i="16"/>
  <c r="AC86" i="16"/>
  <c r="AD86" i="16"/>
  <c r="AB87" i="16"/>
  <c r="AC87" i="16"/>
  <c r="AD87" i="16"/>
  <c r="AB88" i="16"/>
  <c r="AC88" i="16"/>
  <c r="AD88" i="16"/>
  <c r="AB89" i="16"/>
  <c r="AC89" i="16"/>
  <c r="AD89" i="16"/>
  <c r="AB90" i="16"/>
  <c r="AC90" i="16"/>
  <c r="AD90" i="16"/>
  <c r="AB91" i="16"/>
  <c r="AC91" i="16"/>
  <c r="AD91" i="16"/>
  <c r="AB92" i="16"/>
  <c r="AC92" i="16"/>
  <c r="AD92" i="16"/>
  <c r="AB93" i="16"/>
  <c r="AC93" i="16"/>
  <c r="AD93" i="16"/>
  <c r="AB94" i="16"/>
  <c r="AC94" i="16"/>
  <c r="AD94" i="16"/>
  <c r="AB95" i="16"/>
  <c r="AC95" i="16"/>
  <c r="AD95" i="16"/>
  <c r="AB96" i="16"/>
  <c r="AC96" i="16"/>
  <c r="AD96" i="16"/>
  <c r="AB97" i="16"/>
  <c r="AC97" i="16"/>
  <c r="AD97" i="16"/>
  <c r="AB98" i="16"/>
  <c r="AC98" i="16"/>
  <c r="AD98" i="16"/>
  <c r="AB99" i="16"/>
  <c r="AC99" i="16"/>
  <c r="AD99" i="16"/>
  <c r="AB100" i="16"/>
  <c r="AC100" i="16"/>
  <c r="AD100" i="16"/>
  <c r="AB101" i="16"/>
  <c r="AC101" i="16"/>
  <c r="AD101" i="16"/>
  <c r="AB102" i="16"/>
  <c r="AC102" i="16"/>
  <c r="AD102" i="16"/>
  <c r="AB103" i="16"/>
  <c r="AC103" i="16"/>
  <c r="AD103" i="16"/>
  <c r="AB104" i="16"/>
  <c r="AC104" i="16"/>
  <c r="AD104" i="16"/>
  <c r="AB105" i="16"/>
  <c r="AC105" i="16"/>
  <c r="AD105" i="16"/>
  <c r="AB106" i="16"/>
  <c r="AC106" i="16"/>
  <c r="AD106" i="16"/>
  <c r="AB107" i="16"/>
  <c r="AC107" i="16"/>
  <c r="AD107" i="16"/>
  <c r="AB108" i="16"/>
  <c r="AC108" i="16"/>
  <c r="AD108" i="16"/>
  <c r="Y40" i="16"/>
  <c r="Z40" i="16"/>
  <c r="AA40" i="16"/>
  <c r="Y41" i="16"/>
  <c r="Z41" i="16"/>
  <c r="AA41" i="16"/>
  <c r="Y42" i="16"/>
  <c r="Z42" i="16"/>
  <c r="AA42" i="16"/>
  <c r="Y43" i="16"/>
  <c r="Z43" i="16"/>
  <c r="AA43" i="16"/>
  <c r="Y44" i="16"/>
  <c r="Z44" i="16"/>
  <c r="AA44" i="16"/>
  <c r="Y45" i="16"/>
  <c r="Z45" i="16"/>
  <c r="AA45" i="16"/>
  <c r="Y46" i="16"/>
  <c r="Z46" i="16"/>
  <c r="AA46" i="16"/>
  <c r="Y47" i="16"/>
  <c r="Z47" i="16"/>
  <c r="AA47" i="16"/>
  <c r="Y48" i="16"/>
  <c r="Z48" i="16"/>
  <c r="AA48" i="16"/>
  <c r="Y49" i="16"/>
  <c r="Z49" i="16"/>
  <c r="AA49" i="16"/>
  <c r="Y50" i="16"/>
  <c r="Z50" i="16"/>
  <c r="AA50" i="16"/>
  <c r="Y51" i="16"/>
  <c r="Z51" i="16"/>
  <c r="AA51" i="16"/>
  <c r="Y52" i="16"/>
  <c r="Z52" i="16"/>
  <c r="AA52" i="16"/>
  <c r="Y53" i="16"/>
  <c r="Z53" i="16"/>
  <c r="AA53" i="16"/>
  <c r="Y54" i="16"/>
  <c r="Z54" i="16"/>
  <c r="AA54" i="16"/>
  <c r="Y55" i="16"/>
  <c r="Z55" i="16"/>
  <c r="AA55" i="16"/>
  <c r="Y56" i="16"/>
  <c r="Z56" i="16"/>
  <c r="AA56" i="16"/>
  <c r="Y57" i="16"/>
  <c r="Z57" i="16"/>
  <c r="AA57" i="16"/>
  <c r="Y58" i="16"/>
  <c r="Z58" i="16"/>
  <c r="AA58" i="16"/>
  <c r="Y59" i="16"/>
  <c r="Z59" i="16"/>
  <c r="AA59" i="16"/>
  <c r="Y60" i="16"/>
  <c r="Z60" i="16"/>
  <c r="AA60" i="16"/>
  <c r="Y61" i="16"/>
  <c r="Z61" i="16"/>
  <c r="AA61" i="16"/>
  <c r="Y62" i="16"/>
  <c r="Z62" i="16"/>
  <c r="AA62" i="16"/>
  <c r="Y63" i="16"/>
  <c r="Z63" i="16"/>
  <c r="AA63" i="16"/>
  <c r="Y64" i="16"/>
  <c r="Z64" i="16"/>
  <c r="AA64" i="16"/>
  <c r="Y65" i="16"/>
  <c r="Z65" i="16"/>
  <c r="AA65" i="16"/>
  <c r="Y66" i="16"/>
  <c r="Z66" i="16"/>
  <c r="AA66" i="16"/>
  <c r="Y67" i="16"/>
  <c r="Z67" i="16"/>
  <c r="AA67" i="16"/>
  <c r="Y68" i="16"/>
  <c r="Z68" i="16"/>
  <c r="AA68" i="16"/>
  <c r="Y69" i="16"/>
  <c r="Z69" i="16"/>
  <c r="AA69" i="16"/>
  <c r="Y70" i="16"/>
  <c r="Z70" i="16"/>
  <c r="AA70" i="16"/>
  <c r="Y71" i="16"/>
  <c r="Z71" i="16"/>
  <c r="AA71" i="16"/>
  <c r="Y72" i="16"/>
  <c r="Z72" i="16"/>
  <c r="AA72" i="16"/>
  <c r="Y73" i="16"/>
  <c r="Z73" i="16"/>
  <c r="AA73" i="16"/>
  <c r="Y74" i="16"/>
  <c r="Z74" i="16"/>
  <c r="AA74" i="16"/>
  <c r="Y75" i="16"/>
  <c r="Z75" i="16"/>
  <c r="AA75" i="16"/>
  <c r="Y76" i="16"/>
  <c r="Z76" i="16"/>
  <c r="AA76" i="16"/>
  <c r="Y77" i="16"/>
  <c r="Z77" i="16"/>
  <c r="AA77" i="16"/>
  <c r="Y78" i="16"/>
  <c r="Z78" i="16"/>
  <c r="AA78" i="16"/>
  <c r="Y79" i="16"/>
  <c r="Z79" i="16"/>
  <c r="AA79" i="16"/>
  <c r="Y80" i="16"/>
  <c r="Z80" i="16"/>
  <c r="AA80" i="16"/>
  <c r="Y81" i="16"/>
  <c r="Z81" i="16"/>
  <c r="AA81" i="16"/>
  <c r="Y82" i="16"/>
  <c r="Z82" i="16"/>
  <c r="AA82" i="16"/>
  <c r="Y83" i="16"/>
  <c r="Z83" i="16"/>
  <c r="AA83" i="16"/>
  <c r="Y84" i="16"/>
  <c r="Z84" i="16"/>
  <c r="AA84" i="16"/>
  <c r="Y85" i="16"/>
  <c r="Z85" i="16"/>
  <c r="AA85" i="16"/>
  <c r="Y86" i="16"/>
  <c r="Z86" i="16"/>
  <c r="AA86" i="16"/>
  <c r="Y87" i="16"/>
  <c r="Z87" i="16"/>
  <c r="AA87" i="16"/>
  <c r="Y88" i="16"/>
  <c r="Z88" i="16"/>
  <c r="AA88" i="16"/>
  <c r="Y89" i="16"/>
  <c r="Z89" i="16"/>
  <c r="AA89" i="16"/>
  <c r="Y90" i="16"/>
  <c r="Z90" i="16"/>
  <c r="AA90" i="16"/>
  <c r="Y91" i="16"/>
  <c r="Z91" i="16"/>
  <c r="AA91" i="16"/>
  <c r="Y92" i="16"/>
  <c r="Z92" i="16"/>
  <c r="AA92" i="16"/>
  <c r="Y93" i="16"/>
  <c r="Z93" i="16"/>
  <c r="AA93" i="16"/>
  <c r="Y94" i="16"/>
  <c r="Z94" i="16"/>
  <c r="AA94" i="16"/>
  <c r="Y95" i="16"/>
  <c r="Z95" i="16"/>
  <c r="AA95" i="16"/>
  <c r="Y96" i="16"/>
  <c r="Z96" i="16"/>
  <c r="AA96" i="16"/>
  <c r="Y97" i="16"/>
  <c r="Z97" i="16"/>
  <c r="AA97" i="16"/>
  <c r="Y98" i="16"/>
  <c r="Z98" i="16"/>
  <c r="AA98" i="16"/>
  <c r="Y99" i="16"/>
  <c r="Z99" i="16"/>
  <c r="AA99" i="16"/>
  <c r="Y100" i="16"/>
  <c r="Z100" i="16"/>
  <c r="AA100" i="16"/>
  <c r="Y101" i="16"/>
  <c r="Z101" i="16"/>
  <c r="AA101" i="16"/>
  <c r="Y102" i="16"/>
  <c r="Z102" i="16"/>
  <c r="AA102" i="16"/>
  <c r="Y103" i="16"/>
  <c r="Z103" i="16"/>
  <c r="AA103" i="16"/>
  <c r="Y104" i="16"/>
  <c r="Z104" i="16"/>
  <c r="AA104" i="16"/>
  <c r="Y105" i="16"/>
  <c r="Z105" i="16"/>
  <c r="AA105" i="16"/>
  <c r="Y106" i="16"/>
  <c r="Z106" i="16"/>
  <c r="AA106" i="16"/>
  <c r="Y107" i="16"/>
  <c r="Z107" i="16"/>
  <c r="AA107" i="16"/>
  <c r="Y108" i="16"/>
  <c r="Z108" i="16"/>
  <c r="AA108" i="16"/>
  <c r="V40" i="16"/>
  <c r="W40" i="16"/>
  <c r="X40" i="16"/>
  <c r="V41" i="16"/>
  <c r="W41" i="16"/>
  <c r="X41" i="16"/>
  <c r="V42" i="16"/>
  <c r="W42" i="16"/>
  <c r="X42" i="16"/>
  <c r="V43" i="16"/>
  <c r="W43" i="16"/>
  <c r="X43" i="16"/>
  <c r="V44" i="16"/>
  <c r="W44" i="16"/>
  <c r="X44" i="16"/>
  <c r="V45" i="16"/>
  <c r="W45" i="16"/>
  <c r="X45" i="16"/>
  <c r="V46" i="16"/>
  <c r="W46" i="16"/>
  <c r="X46" i="16"/>
  <c r="V47" i="16"/>
  <c r="W47" i="16"/>
  <c r="X47" i="16"/>
  <c r="V48" i="16"/>
  <c r="W48" i="16"/>
  <c r="X48" i="16"/>
  <c r="V49" i="16"/>
  <c r="W49" i="16"/>
  <c r="X49" i="16"/>
  <c r="V50" i="16"/>
  <c r="W50" i="16"/>
  <c r="X50" i="16"/>
  <c r="V51" i="16"/>
  <c r="W51" i="16"/>
  <c r="X51" i="16"/>
  <c r="V52" i="16"/>
  <c r="W52" i="16"/>
  <c r="X52" i="16"/>
  <c r="V53" i="16"/>
  <c r="W53" i="16"/>
  <c r="X53" i="16"/>
  <c r="V54" i="16"/>
  <c r="W54" i="16"/>
  <c r="X54" i="16"/>
  <c r="V55" i="16"/>
  <c r="W55" i="16"/>
  <c r="X55" i="16"/>
  <c r="V56" i="16"/>
  <c r="W56" i="16"/>
  <c r="X56" i="16"/>
  <c r="V57" i="16"/>
  <c r="W57" i="16"/>
  <c r="X57" i="16"/>
  <c r="V58" i="16"/>
  <c r="W58" i="16"/>
  <c r="X58" i="16"/>
  <c r="V59" i="16"/>
  <c r="W59" i="16"/>
  <c r="X59" i="16"/>
  <c r="V60" i="16"/>
  <c r="W60" i="16"/>
  <c r="X60" i="16"/>
  <c r="V61" i="16"/>
  <c r="W61" i="16"/>
  <c r="X61" i="16"/>
  <c r="V62" i="16"/>
  <c r="W62" i="16"/>
  <c r="X62" i="16"/>
  <c r="V63" i="16"/>
  <c r="W63" i="16"/>
  <c r="X63" i="16"/>
  <c r="V64" i="16"/>
  <c r="W64" i="16"/>
  <c r="X64" i="16"/>
  <c r="V65" i="16"/>
  <c r="W65" i="16"/>
  <c r="X65" i="16"/>
  <c r="V66" i="16"/>
  <c r="W66" i="16"/>
  <c r="X66" i="16"/>
  <c r="V67" i="16"/>
  <c r="W67" i="16"/>
  <c r="X67" i="16"/>
  <c r="V68" i="16"/>
  <c r="W68" i="16"/>
  <c r="X68" i="16"/>
  <c r="V69" i="16"/>
  <c r="W69" i="16"/>
  <c r="X69" i="16"/>
  <c r="V70" i="16"/>
  <c r="W70" i="16"/>
  <c r="X70" i="16"/>
  <c r="V71" i="16"/>
  <c r="W71" i="16"/>
  <c r="X71" i="16"/>
  <c r="V72" i="16"/>
  <c r="W72" i="16"/>
  <c r="X72" i="16"/>
  <c r="V73" i="16"/>
  <c r="W73" i="16"/>
  <c r="X73" i="16"/>
  <c r="V74" i="16"/>
  <c r="W74" i="16"/>
  <c r="X74" i="16"/>
  <c r="V75" i="16"/>
  <c r="W75" i="16"/>
  <c r="X75" i="16"/>
  <c r="V76" i="16"/>
  <c r="W76" i="16"/>
  <c r="X76" i="16"/>
  <c r="V77" i="16"/>
  <c r="W77" i="16"/>
  <c r="X77" i="16"/>
  <c r="V78" i="16"/>
  <c r="W78" i="16"/>
  <c r="X78" i="16"/>
  <c r="V79" i="16"/>
  <c r="W79" i="16"/>
  <c r="X79" i="16"/>
  <c r="V80" i="16"/>
  <c r="W80" i="16"/>
  <c r="X80" i="16"/>
  <c r="V81" i="16"/>
  <c r="W81" i="16"/>
  <c r="X81" i="16"/>
  <c r="V82" i="16"/>
  <c r="W82" i="16"/>
  <c r="X82" i="16"/>
  <c r="V83" i="16"/>
  <c r="W83" i="16"/>
  <c r="X83" i="16"/>
  <c r="V84" i="16"/>
  <c r="W84" i="16"/>
  <c r="X84" i="16"/>
  <c r="V85" i="16"/>
  <c r="W85" i="16"/>
  <c r="X85" i="16"/>
  <c r="V86" i="16"/>
  <c r="W86" i="16"/>
  <c r="X86" i="16"/>
  <c r="V87" i="16"/>
  <c r="W87" i="16"/>
  <c r="X87" i="16"/>
  <c r="V88" i="16"/>
  <c r="W88" i="16"/>
  <c r="X88" i="16"/>
  <c r="V89" i="16"/>
  <c r="W89" i="16"/>
  <c r="X89" i="16"/>
  <c r="V90" i="16"/>
  <c r="W90" i="16"/>
  <c r="X90" i="16"/>
  <c r="V91" i="16"/>
  <c r="W91" i="16"/>
  <c r="X91" i="16"/>
  <c r="V92" i="16"/>
  <c r="W92" i="16"/>
  <c r="X92" i="16"/>
  <c r="V93" i="16"/>
  <c r="W93" i="16"/>
  <c r="X93" i="16"/>
  <c r="V94" i="16"/>
  <c r="W94" i="16"/>
  <c r="X94" i="16"/>
  <c r="V95" i="16"/>
  <c r="W95" i="16"/>
  <c r="X95" i="16"/>
  <c r="V96" i="16"/>
  <c r="W96" i="16"/>
  <c r="X96" i="16"/>
  <c r="V97" i="16"/>
  <c r="W97" i="16"/>
  <c r="X97" i="16"/>
  <c r="V98" i="16"/>
  <c r="W98" i="16"/>
  <c r="X98" i="16"/>
  <c r="V99" i="16"/>
  <c r="W99" i="16"/>
  <c r="X99" i="16"/>
  <c r="V100" i="16"/>
  <c r="W100" i="16"/>
  <c r="X100" i="16"/>
  <c r="V101" i="16"/>
  <c r="W101" i="16"/>
  <c r="X101" i="16"/>
  <c r="V102" i="16"/>
  <c r="W102" i="16"/>
  <c r="X102" i="16"/>
  <c r="V103" i="16"/>
  <c r="W103" i="16"/>
  <c r="X103" i="16"/>
  <c r="V104" i="16"/>
  <c r="W104" i="16"/>
  <c r="X104" i="16"/>
  <c r="V105" i="16"/>
  <c r="W105" i="16"/>
  <c r="X105" i="16"/>
  <c r="V106" i="16"/>
  <c r="W106" i="16"/>
  <c r="X106" i="16"/>
  <c r="V107" i="16"/>
  <c r="W107" i="16"/>
  <c r="X107" i="16"/>
  <c r="V108" i="16"/>
  <c r="W108" i="16"/>
  <c r="X108" i="16"/>
  <c r="S40" i="16"/>
  <c r="T40" i="16"/>
  <c r="U40" i="16"/>
  <c r="S41" i="16"/>
  <c r="T41" i="16"/>
  <c r="U41" i="16"/>
  <c r="S42" i="16"/>
  <c r="T42" i="16"/>
  <c r="U42" i="16"/>
  <c r="S43" i="16"/>
  <c r="T43" i="16"/>
  <c r="U43" i="16"/>
  <c r="S44" i="16"/>
  <c r="T44" i="16"/>
  <c r="U44" i="16"/>
  <c r="S45" i="16"/>
  <c r="T45" i="16"/>
  <c r="U45" i="16"/>
  <c r="S46" i="16"/>
  <c r="T46" i="16"/>
  <c r="U46" i="16"/>
  <c r="S47" i="16"/>
  <c r="T47" i="16"/>
  <c r="U47" i="16"/>
  <c r="S48" i="16"/>
  <c r="T48" i="16"/>
  <c r="U48" i="16"/>
  <c r="S49" i="16"/>
  <c r="T49" i="16"/>
  <c r="U49" i="16"/>
  <c r="S50" i="16"/>
  <c r="T50" i="16"/>
  <c r="U50" i="16"/>
  <c r="S51" i="16"/>
  <c r="T51" i="16"/>
  <c r="U51" i="16"/>
  <c r="S52" i="16"/>
  <c r="T52" i="16"/>
  <c r="U52" i="16"/>
  <c r="S53" i="16"/>
  <c r="T53" i="16"/>
  <c r="U53" i="16"/>
  <c r="S54" i="16"/>
  <c r="T54" i="16"/>
  <c r="U54" i="16"/>
  <c r="S55" i="16"/>
  <c r="T55" i="16"/>
  <c r="U55" i="16"/>
  <c r="S56" i="16"/>
  <c r="T56" i="16"/>
  <c r="U56" i="16"/>
  <c r="S57" i="16"/>
  <c r="T57" i="16"/>
  <c r="U57" i="16"/>
  <c r="S58" i="16"/>
  <c r="T58" i="16"/>
  <c r="U58" i="16"/>
  <c r="S59" i="16"/>
  <c r="T59" i="16"/>
  <c r="U59" i="16"/>
  <c r="S60" i="16"/>
  <c r="T60" i="16"/>
  <c r="U60" i="16"/>
  <c r="S61" i="16"/>
  <c r="T61" i="16"/>
  <c r="U61" i="16"/>
  <c r="S62" i="16"/>
  <c r="T62" i="16"/>
  <c r="U62" i="16"/>
  <c r="S63" i="16"/>
  <c r="T63" i="16"/>
  <c r="U63" i="16"/>
  <c r="S64" i="16"/>
  <c r="T64" i="16"/>
  <c r="U64" i="16"/>
  <c r="S65" i="16"/>
  <c r="T65" i="16"/>
  <c r="U65" i="16"/>
  <c r="S66" i="16"/>
  <c r="T66" i="16"/>
  <c r="U66" i="16"/>
  <c r="S67" i="16"/>
  <c r="T67" i="16"/>
  <c r="U67" i="16"/>
  <c r="S68" i="16"/>
  <c r="T68" i="16"/>
  <c r="U68" i="16"/>
  <c r="S69" i="16"/>
  <c r="T69" i="16"/>
  <c r="U69" i="16"/>
  <c r="S70" i="16"/>
  <c r="T70" i="16"/>
  <c r="U70" i="16"/>
  <c r="S71" i="16"/>
  <c r="T71" i="16"/>
  <c r="U71" i="16"/>
  <c r="S72" i="16"/>
  <c r="T72" i="16"/>
  <c r="U72" i="16"/>
  <c r="S73" i="16"/>
  <c r="T73" i="16"/>
  <c r="U73" i="16"/>
  <c r="S74" i="16"/>
  <c r="T74" i="16"/>
  <c r="U74" i="16"/>
  <c r="S75" i="16"/>
  <c r="T75" i="16"/>
  <c r="U75" i="16"/>
  <c r="S76" i="16"/>
  <c r="T76" i="16"/>
  <c r="U76" i="16"/>
  <c r="S77" i="16"/>
  <c r="T77" i="16"/>
  <c r="U77" i="16"/>
  <c r="S78" i="16"/>
  <c r="T78" i="16"/>
  <c r="U78" i="16"/>
  <c r="S79" i="16"/>
  <c r="T79" i="16"/>
  <c r="U79" i="16"/>
  <c r="S80" i="16"/>
  <c r="T80" i="16"/>
  <c r="U80" i="16"/>
  <c r="S81" i="16"/>
  <c r="T81" i="16"/>
  <c r="U81" i="16"/>
  <c r="S82" i="16"/>
  <c r="T82" i="16"/>
  <c r="U82" i="16"/>
  <c r="S83" i="16"/>
  <c r="T83" i="16"/>
  <c r="U83" i="16"/>
  <c r="S84" i="16"/>
  <c r="T84" i="16"/>
  <c r="U84" i="16"/>
  <c r="S85" i="16"/>
  <c r="T85" i="16"/>
  <c r="U85" i="16"/>
  <c r="S86" i="16"/>
  <c r="T86" i="16"/>
  <c r="U86" i="16"/>
  <c r="S87" i="16"/>
  <c r="T87" i="16"/>
  <c r="U87" i="16"/>
  <c r="S88" i="16"/>
  <c r="T88" i="16"/>
  <c r="U88" i="16"/>
  <c r="S89" i="16"/>
  <c r="T89" i="16"/>
  <c r="U89" i="16"/>
  <c r="S90" i="16"/>
  <c r="T90" i="16"/>
  <c r="U90" i="16"/>
  <c r="S91" i="16"/>
  <c r="T91" i="16"/>
  <c r="U91" i="16"/>
  <c r="S92" i="16"/>
  <c r="T92" i="16"/>
  <c r="U92" i="16"/>
  <c r="S93" i="16"/>
  <c r="T93" i="16"/>
  <c r="U93" i="16"/>
  <c r="S94" i="16"/>
  <c r="T94" i="16"/>
  <c r="U94" i="16"/>
  <c r="S95" i="16"/>
  <c r="T95" i="16"/>
  <c r="U95" i="16"/>
  <c r="S96" i="16"/>
  <c r="T96" i="16"/>
  <c r="U96" i="16"/>
  <c r="S97" i="16"/>
  <c r="T97" i="16"/>
  <c r="U97" i="16"/>
  <c r="S98" i="16"/>
  <c r="T98" i="16"/>
  <c r="U98" i="16"/>
  <c r="S99" i="16"/>
  <c r="T99" i="16"/>
  <c r="U99" i="16"/>
  <c r="S100" i="16"/>
  <c r="T100" i="16"/>
  <c r="U100" i="16"/>
  <c r="S101" i="16"/>
  <c r="T101" i="16"/>
  <c r="U101" i="16"/>
  <c r="S102" i="16"/>
  <c r="T102" i="16"/>
  <c r="U102" i="16"/>
  <c r="S103" i="16"/>
  <c r="T103" i="16"/>
  <c r="U103" i="16"/>
  <c r="S104" i="16"/>
  <c r="T104" i="16"/>
  <c r="U104" i="16"/>
  <c r="S105" i="16"/>
  <c r="T105" i="16"/>
  <c r="U105" i="16"/>
  <c r="S106" i="16"/>
  <c r="T106" i="16"/>
  <c r="U106" i="16"/>
  <c r="S107" i="16"/>
  <c r="T107" i="16"/>
  <c r="U107" i="16"/>
  <c r="S108" i="16"/>
  <c r="T108" i="16"/>
  <c r="U108" i="16"/>
  <c r="P40" i="16"/>
  <c r="Q40" i="16"/>
  <c r="R40" i="16"/>
  <c r="P41" i="16"/>
  <c r="Q41" i="16"/>
  <c r="R41" i="16"/>
  <c r="P42" i="16"/>
  <c r="Q42" i="16"/>
  <c r="R42" i="16"/>
  <c r="P43" i="16"/>
  <c r="Q43" i="16"/>
  <c r="R43" i="16"/>
  <c r="P44" i="16"/>
  <c r="Q44" i="16"/>
  <c r="R44" i="16"/>
  <c r="P45" i="16"/>
  <c r="Q45" i="16"/>
  <c r="R45" i="16"/>
  <c r="P46" i="16"/>
  <c r="Q46" i="16"/>
  <c r="R46" i="16"/>
  <c r="P47" i="16"/>
  <c r="Q47" i="16"/>
  <c r="R47" i="16"/>
  <c r="P48" i="16"/>
  <c r="Q48" i="16"/>
  <c r="R48" i="16"/>
  <c r="P49" i="16"/>
  <c r="Q49" i="16"/>
  <c r="R49" i="16"/>
  <c r="P50" i="16"/>
  <c r="Q50" i="16"/>
  <c r="R50" i="16"/>
  <c r="P51" i="16"/>
  <c r="Q51" i="16"/>
  <c r="R51" i="16"/>
  <c r="P52" i="16"/>
  <c r="Q52" i="16"/>
  <c r="R52" i="16"/>
  <c r="P53" i="16"/>
  <c r="Q53" i="16"/>
  <c r="R53" i="16"/>
  <c r="P54" i="16"/>
  <c r="Q54" i="16"/>
  <c r="R54" i="16"/>
  <c r="P55" i="16"/>
  <c r="Q55" i="16"/>
  <c r="R55" i="16"/>
  <c r="P56" i="16"/>
  <c r="Q56" i="16"/>
  <c r="R56" i="16"/>
  <c r="P57" i="16"/>
  <c r="Q57" i="16"/>
  <c r="R57" i="16"/>
  <c r="P58" i="16"/>
  <c r="Q58" i="16"/>
  <c r="R58" i="16"/>
  <c r="P59" i="16"/>
  <c r="Q59" i="16"/>
  <c r="R59" i="16"/>
  <c r="P60" i="16"/>
  <c r="Q60" i="16"/>
  <c r="R60" i="16"/>
  <c r="P61" i="16"/>
  <c r="Q61" i="16"/>
  <c r="R61" i="16"/>
  <c r="P62" i="16"/>
  <c r="Q62" i="16"/>
  <c r="R62" i="16"/>
  <c r="P63" i="16"/>
  <c r="Q63" i="16"/>
  <c r="R63" i="16"/>
  <c r="P64" i="16"/>
  <c r="Q64" i="16"/>
  <c r="R64" i="16"/>
  <c r="P65" i="16"/>
  <c r="Q65" i="16"/>
  <c r="R65" i="16"/>
  <c r="P66" i="16"/>
  <c r="Q66" i="16"/>
  <c r="R66" i="16"/>
  <c r="P67" i="16"/>
  <c r="Q67" i="16"/>
  <c r="R67" i="16"/>
  <c r="P68" i="16"/>
  <c r="Q68" i="16"/>
  <c r="R68" i="16"/>
  <c r="P69" i="16"/>
  <c r="Q69" i="16"/>
  <c r="R69" i="16"/>
  <c r="P70" i="16"/>
  <c r="Q70" i="16"/>
  <c r="R70" i="16"/>
  <c r="P71" i="16"/>
  <c r="Q71" i="16"/>
  <c r="R71" i="16"/>
  <c r="P72" i="16"/>
  <c r="Q72" i="16"/>
  <c r="R72" i="16"/>
  <c r="P73" i="16"/>
  <c r="Q73" i="16"/>
  <c r="R73" i="16"/>
  <c r="P74" i="16"/>
  <c r="Q74" i="16"/>
  <c r="R74" i="16"/>
  <c r="P75" i="16"/>
  <c r="Q75" i="16"/>
  <c r="R75" i="16"/>
  <c r="P76" i="16"/>
  <c r="Q76" i="16"/>
  <c r="R76" i="16"/>
  <c r="P77" i="16"/>
  <c r="Q77" i="16"/>
  <c r="R77" i="16"/>
  <c r="P78" i="16"/>
  <c r="Q78" i="16"/>
  <c r="R78" i="16"/>
  <c r="P79" i="16"/>
  <c r="Q79" i="16"/>
  <c r="R79" i="16"/>
  <c r="P80" i="16"/>
  <c r="Q80" i="16"/>
  <c r="R80" i="16"/>
  <c r="P81" i="16"/>
  <c r="Q81" i="16"/>
  <c r="R81" i="16"/>
  <c r="P82" i="16"/>
  <c r="Q82" i="16"/>
  <c r="R82" i="16"/>
  <c r="P83" i="16"/>
  <c r="Q83" i="16"/>
  <c r="R83" i="16"/>
  <c r="P84" i="16"/>
  <c r="Q84" i="16"/>
  <c r="R84" i="16"/>
  <c r="P85" i="16"/>
  <c r="Q85" i="16"/>
  <c r="R85" i="16"/>
  <c r="P86" i="16"/>
  <c r="Q86" i="16"/>
  <c r="R86" i="16"/>
  <c r="P87" i="16"/>
  <c r="Q87" i="16"/>
  <c r="R87" i="16"/>
  <c r="P88" i="16"/>
  <c r="Q88" i="16"/>
  <c r="R88" i="16"/>
  <c r="P89" i="16"/>
  <c r="Q89" i="16"/>
  <c r="R89" i="16"/>
  <c r="P90" i="16"/>
  <c r="Q90" i="16"/>
  <c r="R90" i="16"/>
  <c r="P91" i="16"/>
  <c r="Q91" i="16"/>
  <c r="R91" i="16"/>
  <c r="P92" i="16"/>
  <c r="Q92" i="16"/>
  <c r="R92" i="16"/>
  <c r="P93" i="16"/>
  <c r="Q93" i="16"/>
  <c r="R93" i="16"/>
  <c r="P94" i="16"/>
  <c r="Q94" i="16"/>
  <c r="R94" i="16"/>
  <c r="P95" i="16"/>
  <c r="Q95" i="16"/>
  <c r="R95" i="16"/>
  <c r="P96" i="16"/>
  <c r="Q96" i="16"/>
  <c r="R96" i="16"/>
  <c r="P97" i="16"/>
  <c r="Q97" i="16"/>
  <c r="R97" i="16"/>
  <c r="P98" i="16"/>
  <c r="Q98" i="16"/>
  <c r="R98" i="16"/>
  <c r="P99" i="16"/>
  <c r="Q99" i="16"/>
  <c r="R99" i="16"/>
  <c r="P100" i="16"/>
  <c r="Q100" i="16"/>
  <c r="R100" i="16"/>
  <c r="P101" i="16"/>
  <c r="Q101" i="16"/>
  <c r="R101" i="16"/>
  <c r="P102" i="16"/>
  <c r="Q102" i="16"/>
  <c r="R102" i="16"/>
  <c r="P103" i="16"/>
  <c r="Q103" i="16"/>
  <c r="R103" i="16"/>
  <c r="P104" i="16"/>
  <c r="Q104" i="16"/>
  <c r="R104" i="16"/>
  <c r="P105" i="16"/>
  <c r="Q105" i="16"/>
  <c r="R105" i="16"/>
  <c r="P106" i="16"/>
  <c r="Q106" i="16"/>
  <c r="R106" i="16"/>
  <c r="P107" i="16"/>
  <c r="Q107" i="16"/>
  <c r="R107" i="16"/>
  <c r="P108" i="16"/>
  <c r="Q108" i="16"/>
  <c r="R108" i="16"/>
  <c r="M40" i="16"/>
  <c r="N40" i="16"/>
  <c r="O40" i="16"/>
  <c r="M41" i="16"/>
  <c r="N41" i="16"/>
  <c r="O41" i="16"/>
  <c r="M42" i="16"/>
  <c r="N42" i="16"/>
  <c r="O42" i="16"/>
  <c r="M43" i="16"/>
  <c r="N43" i="16"/>
  <c r="O43" i="16"/>
  <c r="M44" i="16"/>
  <c r="N44" i="16"/>
  <c r="O44" i="16"/>
  <c r="M45" i="16"/>
  <c r="N45" i="16"/>
  <c r="O45" i="16"/>
  <c r="M46" i="16"/>
  <c r="N46" i="16"/>
  <c r="O46" i="16"/>
  <c r="M47" i="16"/>
  <c r="N47" i="16"/>
  <c r="O47" i="16"/>
  <c r="M48" i="16"/>
  <c r="N48" i="16"/>
  <c r="O48" i="16"/>
  <c r="M49" i="16"/>
  <c r="N49" i="16"/>
  <c r="O49" i="16"/>
  <c r="M50" i="16"/>
  <c r="N50" i="16"/>
  <c r="O50" i="16"/>
  <c r="M51" i="16"/>
  <c r="N51" i="16"/>
  <c r="O51" i="16"/>
  <c r="M52" i="16"/>
  <c r="N52" i="16"/>
  <c r="O52" i="16"/>
  <c r="M53" i="16"/>
  <c r="N53" i="16"/>
  <c r="O53" i="16"/>
  <c r="M54" i="16"/>
  <c r="N54" i="16"/>
  <c r="O54" i="16"/>
  <c r="M55" i="16"/>
  <c r="N55" i="16"/>
  <c r="O55" i="16"/>
  <c r="M56" i="16"/>
  <c r="N56" i="16"/>
  <c r="O56" i="16"/>
  <c r="M57" i="16"/>
  <c r="N57" i="16"/>
  <c r="O57" i="16"/>
  <c r="M58" i="16"/>
  <c r="N58" i="16"/>
  <c r="O58" i="16"/>
  <c r="M59" i="16"/>
  <c r="N59" i="16"/>
  <c r="O59" i="16"/>
  <c r="M60" i="16"/>
  <c r="N60" i="16"/>
  <c r="O60" i="16"/>
  <c r="M61" i="16"/>
  <c r="N61" i="16"/>
  <c r="O61" i="16"/>
  <c r="M62" i="16"/>
  <c r="N62" i="16"/>
  <c r="O62" i="16"/>
  <c r="M63" i="16"/>
  <c r="N63" i="16"/>
  <c r="O63" i="16"/>
  <c r="M64" i="16"/>
  <c r="N64" i="16"/>
  <c r="O64" i="16"/>
  <c r="M65" i="16"/>
  <c r="N65" i="16"/>
  <c r="O65" i="16"/>
  <c r="M66" i="16"/>
  <c r="N66" i="16"/>
  <c r="O66" i="16"/>
  <c r="M67" i="16"/>
  <c r="N67" i="16"/>
  <c r="O67" i="16"/>
  <c r="M68" i="16"/>
  <c r="N68" i="16"/>
  <c r="O68" i="16"/>
  <c r="M69" i="16"/>
  <c r="N69" i="16"/>
  <c r="O69" i="16"/>
  <c r="M70" i="16"/>
  <c r="N70" i="16"/>
  <c r="O70" i="16"/>
  <c r="M71" i="16"/>
  <c r="N71" i="16"/>
  <c r="O71" i="16"/>
  <c r="M72" i="16"/>
  <c r="N72" i="16"/>
  <c r="O72" i="16"/>
  <c r="M73" i="16"/>
  <c r="N73" i="16"/>
  <c r="O73" i="16"/>
  <c r="M74" i="16"/>
  <c r="N74" i="16"/>
  <c r="O74" i="16"/>
  <c r="M75" i="16"/>
  <c r="N75" i="16"/>
  <c r="O75" i="16"/>
  <c r="M76" i="16"/>
  <c r="N76" i="16"/>
  <c r="O76" i="16"/>
  <c r="M77" i="16"/>
  <c r="N77" i="16"/>
  <c r="O77" i="16"/>
  <c r="M78" i="16"/>
  <c r="N78" i="16"/>
  <c r="O78" i="16"/>
  <c r="M79" i="16"/>
  <c r="N79" i="16"/>
  <c r="O79" i="16"/>
  <c r="M80" i="16"/>
  <c r="N80" i="16"/>
  <c r="O80" i="16"/>
  <c r="M81" i="16"/>
  <c r="N81" i="16"/>
  <c r="O81" i="16"/>
  <c r="M82" i="16"/>
  <c r="N82" i="16"/>
  <c r="O82" i="16"/>
  <c r="M83" i="16"/>
  <c r="N83" i="16"/>
  <c r="O83" i="16"/>
  <c r="M84" i="16"/>
  <c r="N84" i="16"/>
  <c r="O84" i="16"/>
  <c r="M85" i="16"/>
  <c r="N85" i="16"/>
  <c r="O85" i="16"/>
  <c r="M86" i="16"/>
  <c r="N86" i="16"/>
  <c r="O86" i="16"/>
  <c r="M87" i="16"/>
  <c r="N87" i="16"/>
  <c r="O87" i="16"/>
  <c r="M88" i="16"/>
  <c r="N88" i="16"/>
  <c r="O88" i="16"/>
  <c r="M89" i="16"/>
  <c r="N89" i="16"/>
  <c r="O89" i="16"/>
  <c r="M90" i="16"/>
  <c r="N90" i="16"/>
  <c r="O90" i="16"/>
  <c r="M91" i="16"/>
  <c r="N91" i="16"/>
  <c r="O91" i="16"/>
  <c r="M92" i="16"/>
  <c r="N92" i="16"/>
  <c r="O92" i="16"/>
  <c r="M93" i="16"/>
  <c r="N93" i="16"/>
  <c r="O93" i="16"/>
  <c r="M94" i="16"/>
  <c r="N94" i="16"/>
  <c r="O94" i="16"/>
  <c r="M95" i="16"/>
  <c r="N95" i="16"/>
  <c r="O95" i="16"/>
  <c r="M96" i="16"/>
  <c r="N96" i="16"/>
  <c r="O96" i="16"/>
  <c r="M97" i="16"/>
  <c r="N97" i="16"/>
  <c r="O97" i="16"/>
  <c r="M98" i="16"/>
  <c r="N98" i="16"/>
  <c r="O98" i="16"/>
  <c r="M99" i="16"/>
  <c r="N99" i="16"/>
  <c r="O99" i="16"/>
  <c r="M100" i="16"/>
  <c r="N100" i="16"/>
  <c r="O100" i="16"/>
  <c r="M101" i="16"/>
  <c r="N101" i="16"/>
  <c r="O101" i="16"/>
  <c r="M102" i="16"/>
  <c r="N102" i="16"/>
  <c r="O102" i="16"/>
  <c r="M103" i="16"/>
  <c r="N103" i="16"/>
  <c r="O103" i="16"/>
  <c r="M104" i="16"/>
  <c r="N104" i="16"/>
  <c r="O104" i="16"/>
  <c r="M105" i="16"/>
  <c r="N105" i="16"/>
  <c r="O105" i="16"/>
  <c r="M106" i="16"/>
  <c r="N106" i="16"/>
  <c r="O106" i="16"/>
  <c r="M107" i="16"/>
  <c r="N107" i="16"/>
  <c r="O107" i="16"/>
  <c r="M108" i="16"/>
  <c r="N108" i="16"/>
  <c r="O108" i="16"/>
  <c r="J40" i="16" l="1"/>
  <c r="K40" i="16"/>
  <c r="L40" i="16"/>
  <c r="J41" i="16"/>
  <c r="K41" i="16"/>
  <c r="L41" i="16"/>
  <c r="J42" i="16"/>
  <c r="K42" i="16"/>
  <c r="L42" i="16"/>
  <c r="J43" i="16"/>
  <c r="K43" i="16"/>
  <c r="L43" i="16"/>
  <c r="J44" i="16"/>
  <c r="K44" i="16"/>
  <c r="L44" i="16"/>
  <c r="J45" i="16"/>
  <c r="K45" i="16"/>
  <c r="L45" i="16"/>
  <c r="J46" i="16"/>
  <c r="K46" i="16"/>
  <c r="L46" i="16"/>
  <c r="J47" i="16"/>
  <c r="K47" i="16"/>
  <c r="L47" i="16"/>
  <c r="J48" i="16"/>
  <c r="K48" i="16"/>
  <c r="L48" i="16"/>
  <c r="J49" i="16"/>
  <c r="K49" i="16"/>
  <c r="L49" i="16"/>
  <c r="J50" i="16"/>
  <c r="K50" i="16"/>
  <c r="L50" i="16"/>
  <c r="J51" i="16"/>
  <c r="K51" i="16"/>
  <c r="L51" i="16"/>
  <c r="J52" i="16"/>
  <c r="K52" i="16"/>
  <c r="L52" i="16"/>
  <c r="J53" i="16"/>
  <c r="K53" i="16"/>
  <c r="L53" i="16"/>
  <c r="J54" i="16"/>
  <c r="K54" i="16"/>
  <c r="L54" i="16"/>
  <c r="J55" i="16"/>
  <c r="K55" i="16"/>
  <c r="L55" i="16"/>
  <c r="J56" i="16"/>
  <c r="K56" i="16"/>
  <c r="L56" i="16"/>
  <c r="J57" i="16"/>
  <c r="K57" i="16"/>
  <c r="L57" i="16"/>
  <c r="J58" i="16"/>
  <c r="K58" i="16"/>
  <c r="L58" i="16"/>
  <c r="J59" i="16"/>
  <c r="K59" i="16"/>
  <c r="L59" i="16"/>
  <c r="J60" i="16"/>
  <c r="K60" i="16"/>
  <c r="L60" i="16"/>
  <c r="J61" i="16"/>
  <c r="K61" i="16"/>
  <c r="L61" i="16"/>
  <c r="J62" i="16"/>
  <c r="K62" i="16"/>
  <c r="L62" i="16"/>
  <c r="J63" i="16"/>
  <c r="K63" i="16"/>
  <c r="L63" i="16"/>
  <c r="J64" i="16"/>
  <c r="K64" i="16"/>
  <c r="L64" i="16"/>
  <c r="J65" i="16"/>
  <c r="K65" i="16"/>
  <c r="L65" i="16"/>
  <c r="J66" i="16"/>
  <c r="K66" i="16"/>
  <c r="L66" i="16"/>
  <c r="J67" i="16"/>
  <c r="K67" i="16"/>
  <c r="L67" i="16"/>
  <c r="J68" i="16"/>
  <c r="K68" i="16"/>
  <c r="L68" i="16"/>
  <c r="J69" i="16"/>
  <c r="K69" i="16"/>
  <c r="L69" i="16"/>
  <c r="J70" i="16"/>
  <c r="K70" i="16"/>
  <c r="L70" i="16"/>
  <c r="J71" i="16"/>
  <c r="K71" i="16"/>
  <c r="L71" i="16"/>
  <c r="J72" i="16"/>
  <c r="K72" i="16"/>
  <c r="L72" i="16"/>
  <c r="J73" i="16"/>
  <c r="K73" i="16"/>
  <c r="L73" i="16"/>
  <c r="J74" i="16"/>
  <c r="K74" i="16"/>
  <c r="L74" i="16"/>
  <c r="J75" i="16"/>
  <c r="K75" i="16"/>
  <c r="L75" i="16"/>
  <c r="J76" i="16"/>
  <c r="K76" i="16"/>
  <c r="L76" i="16"/>
  <c r="J77" i="16"/>
  <c r="K77" i="16"/>
  <c r="L77" i="16"/>
  <c r="J78" i="16"/>
  <c r="K78" i="16"/>
  <c r="L78" i="16"/>
  <c r="J79" i="16"/>
  <c r="K79" i="16"/>
  <c r="L79" i="16"/>
  <c r="J80" i="16"/>
  <c r="K80" i="16"/>
  <c r="L80" i="16"/>
  <c r="J81" i="16"/>
  <c r="K81" i="16"/>
  <c r="L81" i="16"/>
  <c r="J82" i="16"/>
  <c r="K82" i="16"/>
  <c r="L82" i="16"/>
  <c r="J83" i="16"/>
  <c r="K83" i="16"/>
  <c r="L83" i="16"/>
  <c r="J84" i="16"/>
  <c r="K84" i="16"/>
  <c r="L84" i="16"/>
  <c r="J85" i="16"/>
  <c r="K85" i="16"/>
  <c r="L85" i="16"/>
  <c r="J86" i="16"/>
  <c r="K86" i="16"/>
  <c r="L86" i="16"/>
  <c r="J87" i="16"/>
  <c r="K87" i="16"/>
  <c r="L87" i="16"/>
  <c r="J88" i="16"/>
  <c r="K88" i="16"/>
  <c r="L88" i="16"/>
  <c r="J89" i="16"/>
  <c r="K89" i="16"/>
  <c r="L89" i="16"/>
  <c r="J90" i="16"/>
  <c r="K90" i="16"/>
  <c r="L90" i="16"/>
  <c r="J91" i="16"/>
  <c r="K91" i="16"/>
  <c r="L91" i="16"/>
  <c r="J92" i="16"/>
  <c r="K92" i="16"/>
  <c r="L92" i="16"/>
  <c r="J93" i="16"/>
  <c r="K93" i="16"/>
  <c r="L93" i="16"/>
  <c r="J94" i="16"/>
  <c r="K94" i="16"/>
  <c r="L94" i="16"/>
  <c r="J95" i="16"/>
  <c r="K95" i="16"/>
  <c r="L95" i="16"/>
  <c r="J96" i="16"/>
  <c r="K96" i="16"/>
  <c r="L96" i="16"/>
  <c r="J97" i="16"/>
  <c r="K97" i="16"/>
  <c r="L97" i="16"/>
  <c r="J98" i="16"/>
  <c r="K98" i="16"/>
  <c r="L98" i="16"/>
  <c r="J99" i="16"/>
  <c r="K99" i="16"/>
  <c r="L99" i="16"/>
  <c r="J100" i="16"/>
  <c r="K100" i="16"/>
  <c r="L100" i="16"/>
  <c r="J101" i="16"/>
  <c r="K101" i="16"/>
  <c r="L101" i="16"/>
  <c r="J102" i="16"/>
  <c r="K102" i="16"/>
  <c r="L102" i="16"/>
  <c r="J103" i="16"/>
  <c r="K103" i="16"/>
  <c r="L103" i="16"/>
  <c r="J104" i="16"/>
  <c r="K104" i="16"/>
  <c r="L104" i="16"/>
  <c r="J105" i="16"/>
  <c r="K105" i="16"/>
  <c r="L105" i="16"/>
  <c r="J106" i="16"/>
  <c r="K106" i="16"/>
  <c r="L106" i="16"/>
  <c r="J107" i="16"/>
  <c r="K107" i="16"/>
  <c r="L107" i="16"/>
  <c r="J108" i="16"/>
  <c r="K108" i="16"/>
  <c r="L108" i="16"/>
  <c r="G40" i="16"/>
  <c r="H40" i="16"/>
  <c r="I40" i="16"/>
  <c r="G41" i="16"/>
  <c r="H41" i="16"/>
  <c r="I41" i="16"/>
  <c r="G42" i="16"/>
  <c r="H42" i="16"/>
  <c r="I42" i="16"/>
  <c r="G43" i="16"/>
  <c r="H43" i="16"/>
  <c r="I43" i="16"/>
  <c r="G44" i="16"/>
  <c r="H44" i="16"/>
  <c r="I44" i="16"/>
  <c r="G45" i="16"/>
  <c r="H45" i="16"/>
  <c r="I45" i="16"/>
  <c r="G46" i="16"/>
  <c r="H46" i="16"/>
  <c r="I46" i="16"/>
  <c r="G47" i="16"/>
  <c r="H47" i="16"/>
  <c r="I47" i="16"/>
  <c r="G48" i="16"/>
  <c r="H48" i="16"/>
  <c r="I48" i="16"/>
  <c r="G49" i="16"/>
  <c r="H49" i="16"/>
  <c r="I49" i="16"/>
  <c r="G50" i="16"/>
  <c r="H50" i="16"/>
  <c r="I50" i="16"/>
  <c r="G51" i="16"/>
  <c r="H51" i="16"/>
  <c r="I51" i="16"/>
  <c r="G52" i="16"/>
  <c r="H52" i="16"/>
  <c r="I52" i="16"/>
  <c r="G53" i="16"/>
  <c r="H53" i="16"/>
  <c r="I53" i="16"/>
  <c r="G54" i="16"/>
  <c r="H54" i="16"/>
  <c r="I54" i="16"/>
  <c r="G55" i="16"/>
  <c r="H55" i="16"/>
  <c r="I55" i="16"/>
  <c r="G56" i="16"/>
  <c r="H56" i="16"/>
  <c r="I56" i="16"/>
  <c r="G57" i="16"/>
  <c r="H57" i="16"/>
  <c r="I57" i="16"/>
  <c r="G58" i="16"/>
  <c r="H58" i="16"/>
  <c r="I58" i="16"/>
  <c r="G59" i="16"/>
  <c r="H59" i="16"/>
  <c r="I59" i="16"/>
  <c r="G60" i="16"/>
  <c r="H60" i="16"/>
  <c r="I60" i="16"/>
  <c r="G61" i="16"/>
  <c r="H61" i="16"/>
  <c r="I61" i="16"/>
  <c r="G62" i="16"/>
  <c r="H62" i="16"/>
  <c r="I62" i="16"/>
  <c r="G63" i="16"/>
  <c r="H63" i="16"/>
  <c r="I63" i="16"/>
  <c r="G64" i="16"/>
  <c r="H64" i="16"/>
  <c r="I64" i="16"/>
  <c r="G65" i="16"/>
  <c r="H65" i="16"/>
  <c r="I65" i="16"/>
  <c r="G66" i="16"/>
  <c r="H66" i="16"/>
  <c r="I66" i="16"/>
  <c r="G67" i="16"/>
  <c r="H67" i="16"/>
  <c r="I67" i="16"/>
  <c r="G68" i="16"/>
  <c r="H68" i="16"/>
  <c r="I68" i="16"/>
  <c r="G69" i="16"/>
  <c r="H69" i="16"/>
  <c r="I69" i="16"/>
  <c r="G70" i="16"/>
  <c r="H70" i="16"/>
  <c r="I70" i="16"/>
  <c r="G71" i="16"/>
  <c r="H71" i="16"/>
  <c r="I71" i="16"/>
  <c r="G72" i="16"/>
  <c r="H72" i="16"/>
  <c r="I72" i="16"/>
  <c r="G73" i="16"/>
  <c r="H73" i="16"/>
  <c r="I73" i="16"/>
  <c r="G74" i="16"/>
  <c r="H74" i="16"/>
  <c r="I74" i="16"/>
  <c r="G75" i="16"/>
  <c r="H75" i="16"/>
  <c r="I75" i="16"/>
  <c r="G76" i="16"/>
  <c r="H76" i="16"/>
  <c r="I76" i="16"/>
  <c r="G77" i="16"/>
  <c r="H77" i="16"/>
  <c r="I77" i="16"/>
  <c r="G78" i="16"/>
  <c r="H78" i="16"/>
  <c r="I78" i="16"/>
  <c r="G79" i="16"/>
  <c r="H79" i="16"/>
  <c r="I79" i="16"/>
  <c r="G80" i="16"/>
  <c r="H80" i="16"/>
  <c r="I80" i="16"/>
  <c r="G81" i="16"/>
  <c r="H81" i="16"/>
  <c r="I81" i="16"/>
  <c r="G82" i="16"/>
  <c r="H82" i="16"/>
  <c r="I82" i="16"/>
  <c r="G83" i="16"/>
  <c r="H83" i="16"/>
  <c r="I83" i="16"/>
  <c r="G84" i="16"/>
  <c r="H84" i="16"/>
  <c r="I84" i="16"/>
  <c r="G85" i="16"/>
  <c r="H85" i="16"/>
  <c r="I85" i="16"/>
  <c r="G86" i="16"/>
  <c r="H86" i="16"/>
  <c r="I86" i="16"/>
  <c r="G87" i="16"/>
  <c r="H87" i="16"/>
  <c r="I87" i="16"/>
  <c r="G88" i="16"/>
  <c r="H88" i="16"/>
  <c r="I88" i="16"/>
  <c r="G89" i="16"/>
  <c r="H89" i="16"/>
  <c r="I89" i="16"/>
  <c r="G90" i="16"/>
  <c r="H90" i="16"/>
  <c r="I90" i="16"/>
  <c r="G91" i="16"/>
  <c r="H91" i="16"/>
  <c r="I91" i="16"/>
  <c r="G92" i="16"/>
  <c r="H92" i="16"/>
  <c r="I92" i="16"/>
  <c r="G93" i="16"/>
  <c r="H93" i="16"/>
  <c r="I93" i="16"/>
  <c r="G94" i="16"/>
  <c r="H94" i="16"/>
  <c r="I94" i="16"/>
  <c r="G95" i="16"/>
  <c r="H95" i="16"/>
  <c r="I95" i="16"/>
  <c r="G96" i="16"/>
  <c r="H96" i="16"/>
  <c r="I96" i="16"/>
  <c r="G97" i="16"/>
  <c r="H97" i="16"/>
  <c r="I97" i="16"/>
  <c r="G98" i="16"/>
  <c r="H98" i="16"/>
  <c r="I98" i="16"/>
  <c r="G99" i="16"/>
  <c r="H99" i="16"/>
  <c r="I99" i="16"/>
  <c r="G100" i="16"/>
  <c r="H100" i="16"/>
  <c r="I100" i="16"/>
  <c r="G101" i="16"/>
  <c r="H101" i="16"/>
  <c r="I101" i="16"/>
  <c r="G102" i="16"/>
  <c r="H102" i="16"/>
  <c r="I102" i="16"/>
  <c r="G103" i="16"/>
  <c r="H103" i="16"/>
  <c r="I103" i="16"/>
  <c r="G104" i="16"/>
  <c r="H104" i="16"/>
  <c r="I104" i="16"/>
  <c r="G105" i="16"/>
  <c r="H105" i="16"/>
  <c r="I105" i="16"/>
  <c r="G106" i="16"/>
  <c r="H106" i="16"/>
  <c r="I106" i="16"/>
  <c r="G107" i="16"/>
  <c r="H107" i="16"/>
  <c r="I107" i="16"/>
  <c r="G108" i="16"/>
  <c r="H108" i="16"/>
  <c r="I108" i="16"/>
  <c r="AE31" i="16"/>
  <c r="AE30" i="16"/>
  <c r="AE29" i="16"/>
  <c r="AE28" i="16"/>
  <c r="AE27" i="16"/>
  <c r="AE26" i="16"/>
  <c r="AE25" i="16"/>
  <c r="AE24" i="16"/>
  <c r="AE23" i="16"/>
  <c r="AE22" i="16"/>
  <c r="AE21" i="16"/>
  <c r="AE20" i="16"/>
  <c r="AE19" i="16"/>
  <c r="AE18" i="16"/>
  <c r="AE17" i="16"/>
  <c r="AE16" i="16"/>
  <c r="AE15" i="16"/>
  <c r="AE14" i="16"/>
  <c r="AE13" i="16"/>
  <c r="AE12" i="16"/>
  <c r="AE11" i="16"/>
  <c r="AE10" i="16"/>
  <c r="AE9" i="16"/>
  <c r="AE8" i="16"/>
  <c r="AE7" i="16"/>
  <c r="AE6" i="16"/>
  <c r="AE5" i="16"/>
  <c r="AE4" i="16"/>
  <c r="AE3" i="16"/>
  <c r="AB31" i="16"/>
  <c r="AB30" i="16"/>
  <c r="AB29" i="16"/>
  <c r="AB28" i="16"/>
  <c r="AB27" i="16"/>
  <c r="AB26" i="16"/>
  <c r="AB25" i="16"/>
  <c r="AB24" i="16"/>
  <c r="AB23" i="16"/>
  <c r="AB22" i="16"/>
  <c r="AB21" i="16"/>
  <c r="AB20" i="16"/>
  <c r="AB19" i="16"/>
  <c r="AB18" i="16"/>
  <c r="AB17" i="16"/>
  <c r="AB16" i="16"/>
  <c r="AB15" i="16"/>
  <c r="AB14" i="16"/>
  <c r="AB13" i="16"/>
  <c r="AB12" i="16"/>
  <c r="AB11" i="16"/>
  <c r="AB10" i="16"/>
  <c r="AB9" i="16"/>
  <c r="AB8" i="16"/>
  <c r="AB7" i="16"/>
  <c r="AB6" i="16"/>
  <c r="AB5" i="16"/>
  <c r="AB4" i="16"/>
  <c r="AB3" i="16"/>
  <c r="Y31" i="16"/>
  <c r="Y30" i="16"/>
  <c r="Y29" i="16"/>
  <c r="Y28" i="16"/>
  <c r="Y27" i="16"/>
  <c r="Y26" i="16"/>
  <c r="Y25" i="16"/>
  <c r="Y24" i="16"/>
  <c r="Y23" i="16"/>
  <c r="Y22" i="16"/>
  <c r="Y21" i="16"/>
  <c r="Y20" i="16"/>
  <c r="Y19" i="16"/>
  <c r="Y18" i="16"/>
  <c r="Y17" i="16"/>
  <c r="Y16" i="16"/>
  <c r="Y15" i="16"/>
  <c r="Y14" i="16"/>
  <c r="Y13" i="16"/>
  <c r="Y12" i="16"/>
  <c r="Y11" i="16"/>
  <c r="Y10" i="16"/>
  <c r="Y9" i="16"/>
  <c r="Y8" i="16"/>
  <c r="Y7" i="16"/>
  <c r="Y6" i="16"/>
  <c r="Y5" i="16"/>
  <c r="Y4" i="16"/>
  <c r="Y3" i="16"/>
  <c r="V31" i="16"/>
  <c r="V30" i="16"/>
  <c r="V29" i="16"/>
  <c r="V28" i="16"/>
  <c r="V27" i="16"/>
  <c r="V26" i="16"/>
  <c r="V25" i="16"/>
  <c r="V24" i="16"/>
  <c r="V23" i="16"/>
  <c r="V22" i="16"/>
  <c r="V21" i="16"/>
  <c r="V20" i="16"/>
  <c r="V19" i="16"/>
  <c r="V18" i="16"/>
  <c r="V17" i="16"/>
  <c r="V16" i="16"/>
  <c r="V15" i="16"/>
  <c r="V14" i="16"/>
  <c r="V13" i="16"/>
  <c r="V12" i="16"/>
  <c r="V11" i="16"/>
  <c r="V10" i="16"/>
  <c r="V9" i="16"/>
  <c r="V8" i="16"/>
  <c r="V7" i="16"/>
  <c r="V6" i="16"/>
  <c r="V5" i="16"/>
  <c r="V4" i="16"/>
  <c r="V3" i="16"/>
  <c r="S31" i="16"/>
  <c r="S30" i="16"/>
  <c r="S29" i="16"/>
  <c r="S28" i="16"/>
  <c r="S27" i="16"/>
  <c r="S26" i="16"/>
  <c r="S25" i="16"/>
  <c r="S24" i="16"/>
  <c r="S23" i="16"/>
  <c r="S22" i="16"/>
  <c r="S21" i="16"/>
  <c r="S20" i="16"/>
  <c r="S19" i="16"/>
  <c r="S18" i="16"/>
  <c r="S17" i="16"/>
  <c r="S16" i="16"/>
  <c r="S15" i="16"/>
  <c r="S14" i="16"/>
  <c r="S13" i="16"/>
  <c r="S12" i="16"/>
  <c r="S11" i="16"/>
  <c r="S10" i="16"/>
  <c r="S9" i="16"/>
  <c r="S8" i="16"/>
  <c r="S7" i="16"/>
  <c r="S6" i="16"/>
  <c r="S5" i="16"/>
  <c r="S4" i="16"/>
  <c r="S3" i="16"/>
  <c r="P31" i="16"/>
  <c r="P30" i="16"/>
  <c r="P29" i="16"/>
  <c r="P28" i="16"/>
  <c r="P27" i="16"/>
  <c r="P26" i="16"/>
  <c r="P25" i="16"/>
  <c r="P24" i="16"/>
  <c r="P23" i="16"/>
  <c r="P22" i="16"/>
  <c r="P21" i="16"/>
  <c r="P20" i="16"/>
  <c r="P19" i="16"/>
  <c r="P18" i="16"/>
  <c r="P17" i="16"/>
  <c r="P16" i="16"/>
  <c r="P15" i="16"/>
  <c r="P14" i="16"/>
  <c r="P13" i="16"/>
  <c r="P12" i="16"/>
  <c r="P11" i="16"/>
  <c r="P10" i="16"/>
  <c r="P9" i="16"/>
  <c r="P8" i="16"/>
  <c r="P7" i="16"/>
  <c r="P6" i="16"/>
  <c r="P5" i="16"/>
  <c r="P4" i="16"/>
  <c r="P3" i="16"/>
  <c r="M31" i="16"/>
  <c r="M30" i="16"/>
  <c r="M29" i="16"/>
  <c r="M28" i="16"/>
  <c r="M27" i="16"/>
  <c r="M26" i="16"/>
  <c r="M25" i="16"/>
  <c r="M24" i="16"/>
  <c r="M23" i="16"/>
  <c r="M22" i="16"/>
  <c r="M21" i="16"/>
  <c r="M20" i="16"/>
  <c r="M19" i="16"/>
  <c r="M18" i="16"/>
  <c r="M17" i="16"/>
  <c r="M16" i="16"/>
  <c r="M15" i="16"/>
  <c r="M14" i="16"/>
  <c r="M13" i="16"/>
  <c r="M12" i="16"/>
  <c r="M11" i="16"/>
  <c r="M10" i="16"/>
  <c r="M9" i="16"/>
  <c r="M8" i="16"/>
  <c r="M7" i="16"/>
  <c r="M6" i="16"/>
  <c r="M5" i="16"/>
  <c r="M4" i="16"/>
  <c r="M3" i="16"/>
  <c r="J31" i="16"/>
  <c r="J30" i="16"/>
  <c r="J29" i="16"/>
  <c r="J28" i="16"/>
  <c r="J27" i="16"/>
  <c r="J26" i="16"/>
  <c r="J25" i="16"/>
  <c r="J24" i="16"/>
  <c r="J23" i="16"/>
  <c r="J22" i="16"/>
  <c r="J21" i="16"/>
  <c r="J20" i="16"/>
  <c r="J19" i="16"/>
  <c r="J18" i="16"/>
  <c r="J17" i="16"/>
  <c r="J16" i="16"/>
  <c r="J15" i="16"/>
  <c r="J14" i="16"/>
  <c r="J13" i="16"/>
  <c r="J12" i="16"/>
  <c r="J11" i="16"/>
  <c r="J10" i="16"/>
  <c r="J9" i="16"/>
  <c r="J8" i="16"/>
  <c r="J7" i="16"/>
  <c r="J6" i="16"/>
  <c r="J5" i="16"/>
  <c r="J4" i="16"/>
  <c r="J3"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D31" i="16"/>
  <c r="D30" i="16"/>
  <c r="D29" i="16"/>
  <c r="D28" i="16"/>
  <c r="D27" i="16"/>
  <c r="D26" i="16"/>
  <c r="D25" i="16"/>
  <c r="D24" i="16"/>
  <c r="D23" i="16"/>
  <c r="D22" i="16"/>
  <c r="D21" i="16"/>
  <c r="D20" i="16"/>
  <c r="D19" i="16"/>
  <c r="D18" i="16"/>
  <c r="D17" i="16"/>
  <c r="D16" i="16"/>
  <c r="D15" i="16"/>
  <c r="D14" i="16"/>
  <c r="D13" i="16"/>
  <c r="D12" i="16"/>
  <c r="D11" i="16"/>
  <c r="D10" i="16"/>
  <c r="D9" i="16"/>
  <c r="D8" i="16"/>
  <c r="D7" i="16"/>
  <c r="D6" i="16"/>
  <c r="D5" i="16"/>
  <c r="D4" i="16"/>
  <c r="D3" i="16"/>
  <c r="K5" i="50"/>
  <c r="K5" i="49"/>
  <c r="K5" i="48"/>
  <c r="K5" i="47"/>
  <c r="K5" i="46"/>
  <c r="K5" i="45"/>
  <c r="K5" i="44"/>
  <c r="K5" i="43"/>
  <c r="K5" i="42"/>
  <c r="D40" i="16"/>
  <c r="E40" i="16"/>
  <c r="F40" i="16"/>
  <c r="D41" i="16"/>
  <c r="E41" i="16"/>
  <c r="F41" i="16"/>
  <c r="D42" i="16"/>
  <c r="E42" i="16"/>
  <c r="F42" i="16"/>
  <c r="D43" i="16"/>
  <c r="E43" i="16"/>
  <c r="F43" i="16"/>
  <c r="D44" i="16"/>
  <c r="E44" i="16"/>
  <c r="F44" i="16"/>
  <c r="D45" i="16"/>
  <c r="E45" i="16"/>
  <c r="F45" i="16"/>
  <c r="D46" i="16"/>
  <c r="E46" i="16"/>
  <c r="F46" i="16"/>
  <c r="D47" i="16"/>
  <c r="E47" i="16"/>
  <c r="F47" i="16"/>
  <c r="D48" i="16"/>
  <c r="E48" i="16"/>
  <c r="F48" i="16"/>
  <c r="D49" i="16"/>
  <c r="E49" i="16"/>
  <c r="F49" i="16"/>
  <c r="D50" i="16"/>
  <c r="E50" i="16"/>
  <c r="F50" i="16"/>
  <c r="D51" i="16"/>
  <c r="E51" i="16"/>
  <c r="F51" i="16"/>
  <c r="D52" i="16"/>
  <c r="E52" i="16"/>
  <c r="F52" i="16"/>
  <c r="D53" i="16"/>
  <c r="E53" i="16"/>
  <c r="F53" i="16"/>
  <c r="D54" i="16"/>
  <c r="E54" i="16"/>
  <c r="F54" i="16"/>
  <c r="D55" i="16"/>
  <c r="E55" i="16"/>
  <c r="F55" i="16"/>
  <c r="D56" i="16"/>
  <c r="E56" i="16"/>
  <c r="F56" i="16"/>
  <c r="D57" i="16"/>
  <c r="E57" i="16"/>
  <c r="F57" i="16"/>
  <c r="D58" i="16"/>
  <c r="E58" i="16"/>
  <c r="F58" i="16"/>
  <c r="D59" i="16"/>
  <c r="E59" i="16"/>
  <c r="F59" i="16"/>
  <c r="D60" i="16"/>
  <c r="E60" i="16"/>
  <c r="F60" i="16"/>
  <c r="D61" i="16"/>
  <c r="E61" i="16"/>
  <c r="F61" i="16"/>
  <c r="D62" i="16"/>
  <c r="E62" i="16"/>
  <c r="F62" i="16"/>
  <c r="D63" i="16"/>
  <c r="E63" i="16"/>
  <c r="F63" i="16"/>
  <c r="D64" i="16"/>
  <c r="E64" i="16"/>
  <c r="F64" i="16"/>
  <c r="D65" i="16"/>
  <c r="E65" i="16"/>
  <c r="F65" i="16"/>
  <c r="D66" i="16"/>
  <c r="E66" i="16"/>
  <c r="F66" i="16"/>
  <c r="D67" i="16"/>
  <c r="E67" i="16"/>
  <c r="F67" i="16"/>
  <c r="D68" i="16"/>
  <c r="E68" i="16"/>
  <c r="F68" i="16"/>
  <c r="D69" i="16"/>
  <c r="E69" i="16"/>
  <c r="F69" i="16"/>
  <c r="D70" i="16"/>
  <c r="E70" i="16"/>
  <c r="F70" i="16"/>
  <c r="D71" i="16"/>
  <c r="E71" i="16"/>
  <c r="F71" i="16"/>
  <c r="D72" i="16"/>
  <c r="E72" i="16"/>
  <c r="F72" i="16"/>
  <c r="D73" i="16"/>
  <c r="E73" i="16"/>
  <c r="F73" i="16"/>
  <c r="D74" i="16"/>
  <c r="E74" i="16"/>
  <c r="F74" i="16"/>
  <c r="D75" i="16"/>
  <c r="E75" i="16"/>
  <c r="F75" i="16"/>
  <c r="D76" i="16"/>
  <c r="E76" i="16"/>
  <c r="F76" i="16"/>
  <c r="D77" i="16"/>
  <c r="E77" i="16"/>
  <c r="F77" i="16"/>
  <c r="D78" i="16"/>
  <c r="E78" i="16"/>
  <c r="F78" i="16"/>
  <c r="D79" i="16"/>
  <c r="E79" i="16"/>
  <c r="F79" i="16"/>
  <c r="D80" i="16"/>
  <c r="E80" i="16"/>
  <c r="F80" i="16"/>
  <c r="D81" i="16"/>
  <c r="E81" i="16"/>
  <c r="F81" i="16"/>
  <c r="D82" i="16"/>
  <c r="E82" i="16"/>
  <c r="F82" i="16"/>
  <c r="D83" i="16"/>
  <c r="E83" i="16"/>
  <c r="F83" i="16"/>
  <c r="D84" i="16"/>
  <c r="E84" i="16"/>
  <c r="F84" i="16"/>
  <c r="D85" i="16"/>
  <c r="E85" i="16"/>
  <c r="F85" i="16"/>
  <c r="D86" i="16"/>
  <c r="E86" i="16"/>
  <c r="F86" i="16"/>
  <c r="D87" i="16"/>
  <c r="E87" i="16"/>
  <c r="F87" i="16"/>
  <c r="D88" i="16"/>
  <c r="E88" i="16"/>
  <c r="F88" i="16"/>
  <c r="D89" i="16"/>
  <c r="E89" i="16"/>
  <c r="F89" i="16"/>
  <c r="D90" i="16"/>
  <c r="E90" i="16"/>
  <c r="F90" i="16"/>
  <c r="D91" i="16"/>
  <c r="E91" i="16"/>
  <c r="F91" i="16"/>
  <c r="D92" i="16"/>
  <c r="E92" i="16"/>
  <c r="F92" i="16"/>
  <c r="D93" i="16"/>
  <c r="E93" i="16"/>
  <c r="F93" i="16"/>
  <c r="D94" i="16"/>
  <c r="E94" i="16"/>
  <c r="F94" i="16"/>
  <c r="D95" i="16"/>
  <c r="E95" i="16"/>
  <c r="F95" i="16"/>
  <c r="D96" i="16"/>
  <c r="E96" i="16"/>
  <c r="F96" i="16"/>
  <c r="D97" i="16"/>
  <c r="E97" i="16"/>
  <c r="F97" i="16"/>
  <c r="D98" i="16"/>
  <c r="E98" i="16"/>
  <c r="F98" i="16"/>
  <c r="D99" i="16"/>
  <c r="E99" i="16"/>
  <c r="F99" i="16"/>
  <c r="D100" i="16"/>
  <c r="E100" i="16"/>
  <c r="F100" i="16"/>
  <c r="D101" i="16"/>
  <c r="E101" i="16"/>
  <c r="F101" i="16"/>
  <c r="D102" i="16"/>
  <c r="E102" i="16"/>
  <c r="F102" i="16"/>
  <c r="D103" i="16"/>
  <c r="E103" i="16"/>
  <c r="F103" i="16"/>
  <c r="D104" i="16"/>
  <c r="E104" i="16"/>
  <c r="F104" i="16"/>
  <c r="D105" i="16"/>
  <c r="E105" i="16"/>
  <c r="F105" i="16"/>
  <c r="D106" i="16"/>
  <c r="E106" i="16"/>
  <c r="F106" i="16"/>
  <c r="D107" i="16"/>
  <c r="E107" i="16"/>
  <c r="F107" i="16"/>
  <c r="D108" i="16"/>
  <c r="E108" i="16"/>
  <c r="F108" i="16"/>
  <c r="AH40" i="16" l="1"/>
  <c r="AH3" i="16" l="1"/>
  <c r="AH67" i="16" l="1"/>
  <c r="AH68" i="16"/>
  <c r="AH69" i="16"/>
  <c r="AH63" i="16"/>
  <c r="AH64" i="16"/>
  <c r="AH55" i="16"/>
  <c r="AH56" i="16"/>
  <c r="AH57" i="16"/>
  <c r="AH58" i="16"/>
  <c r="AH41" i="16"/>
  <c r="AH42" i="16"/>
  <c r="AH43" i="16"/>
  <c r="AH44" i="16"/>
  <c r="AH45" i="16"/>
  <c r="AH46" i="16"/>
  <c r="AH47" i="16"/>
  <c r="AH48" i="16"/>
  <c r="AH49" i="16"/>
  <c r="AH50" i="16"/>
  <c r="AH51" i="16"/>
  <c r="AH52" i="16"/>
  <c r="AH53" i="16"/>
  <c r="AH11" i="16"/>
  <c r="AH12" i="16"/>
  <c r="AH13" i="16"/>
  <c r="AH14" i="16"/>
  <c r="AH15" i="16"/>
  <c r="AH16" i="16"/>
  <c r="AH17" i="16"/>
  <c r="AH18" i="16"/>
  <c r="AH19" i="16"/>
  <c r="AH20" i="16"/>
  <c r="AH21" i="16"/>
  <c r="AH22" i="16"/>
  <c r="AH23" i="16"/>
  <c r="AH24" i="16"/>
  <c r="AH25" i="16"/>
  <c r="AH26" i="16"/>
  <c r="AH27" i="16"/>
  <c r="AH28" i="16"/>
  <c r="AH29" i="16"/>
  <c r="AH30" i="16"/>
  <c r="AH31" i="16"/>
  <c r="AH4" i="16"/>
  <c r="AH5" i="16"/>
  <c r="AH6" i="16"/>
  <c r="AH7" i="16"/>
  <c r="AH8" i="16"/>
  <c r="AH9" i="16"/>
  <c r="AH10" i="16"/>
  <c r="AI27" i="16" l="1"/>
  <c r="AI23" i="16"/>
  <c r="AI15" i="16"/>
  <c r="AI11" i="16"/>
  <c r="AI50" i="16"/>
  <c r="AI7" i="16"/>
  <c r="AI40" i="16"/>
  <c r="AI46" i="16"/>
  <c r="AI44" i="16"/>
  <c r="AI3" i="16"/>
  <c r="K5" i="22"/>
</calcChain>
</file>

<file path=xl/sharedStrings.xml><?xml version="1.0" encoding="utf-8"?>
<sst xmlns="http://schemas.openxmlformats.org/spreadsheetml/2006/main" count="2178" uniqueCount="403">
  <si>
    <t>CAP CUISINE</t>
  </si>
  <si>
    <t>SESSION</t>
  </si>
  <si>
    <r>
      <rPr>
        <b/>
        <sz val="14"/>
        <color theme="1"/>
        <rFont val="Calibri"/>
        <family val="2"/>
      </rPr>
      <t>Établissement</t>
    </r>
    <r>
      <rPr>
        <b/>
        <sz val="14"/>
        <color theme="1"/>
        <rFont val="Calibri"/>
        <family val="2"/>
        <scheme val="minor"/>
      </rPr>
      <t xml:space="preserve"> :</t>
    </r>
  </si>
  <si>
    <t>Période</t>
  </si>
  <si>
    <t>Du :</t>
  </si>
  <si>
    <t>Compétences</t>
  </si>
  <si>
    <t>CONTEXTES PROFESSIONNELS</t>
  </si>
  <si>
    <t>1. Réceptionner, contrôler et stocker les marchandises</t>
  </si>
  <si>
    <t>2. Collecter l’ensemble des informations et organiser sa production culinaire</t>
  </si>
  <si>
    <t>4. Maîtriser les techniques culinaires de base et réaliser une production</t>
  </si>
  <si>
    <t>5. Analyser, contrôler la qualité de sa production, dresser et participer à la distribution</t>
  </si>
  <si>
    <t>6. Communiquer</t>
  </si>
  <si>
    <t>Contexte professionnel n°1</t>
  </si>
  <si>
    <t>Contexte professionnel n°2</t>
  </si>
  <si>
    <t>Contexte professionnel n°3</t>
  </si>
  <si>
    <t>Contexte professionnel n°4</t>
  </si>
  <si>
    <t>Contexte professionnel n°5</t>
  </si>
  <si>
    <t>Contexte professionnel n°6</t>
  </si>
  <si>
    <t>Contexte professionnel n°7</t>
  </si>
  <si>
    <t>Contexte professionnel n°8</t>
  </si>
  <si>
    <t>Contexte professionnel n°9</t>
  </si>
  <si>
    <t>Contexte professionnel n°10</t>
  </si>
  <si>
    <t>Tableau de stratégie de formation</t>
  </si>
  <si>
    <t>Équipe pédagogique</t>
  </si>
  <si>
    <t>Professeur de cuisine</t>
  </si>
  <si>
    <t>Classe</t>
  </si>
  <si>
    <t>Cycle de formation</t>
  </si>
  <si>
    <t>2016-2018</t>
  </si>
  <si>
    <t>Professeur de gestion</t>
  </si>
  <si>
    <t>Professeur de sciences appliquées</t>
  </si>
  <si>
    <t>Professeur de ………………….</t>
  </si>
  <si>
    <t>Travaux demandés</t>
  </si>
  <si>
    <t>TD1 Réceptionner les marchandises et contrôler les livraisons</t>
  </si>
  <si>
    <t>TD2 Stocker les marchandises</t>
  </si>
  <si>
    <t>TD3 Mettre en place les marchandises nécessaires à la production</t>
  </si>
  <si>
    <t>TD4 Participer aux opérations d’inventaire</t>
  </si>
  <si>
    <t>TD5 Collecter les informations nécessaires à sa production</t>
  </si>
  <si>
    <t xml:space="preserve">TD6 Dresser une liste prévisionnelle des produits nécessaires à sa production </t>
  </si>
  <si>
    <t>TD7 Identifier et sélectionner les matériels nécessaires à sa production</t>
  </si>
  <si>
    <t>TD8 Planifier son travail</t>
  </si>
  <si>
    <t>Contexte 1</t>
  </si>
  <si>
    <t>soit</t>
  </si>
  <si>
    <t>DESCRIPTIF</t>
  </si>
  <si>
    <t>Contexte 2</t>
  </si>
  <si>
    <t>Contexte 3</t>
  </si>
  <si>
    <t>Contexte 4</t>
  </si>
  <si>
    <t>Contexte 5</t>
  </si>
  <si>
    <t>Contexte 6</t>
  </si>
  <si>
    <t>Contexte 7</t>
  </si>
  <si>
    <t>Contexte 8</t>
  </si>
  <si>
    <t>Contexte 9</t>
  </si>
  <si>
    <t>Contexte 10</t>
  </si>
  <si>
    <t>3. Préparer, organiser et maintenir en état son poste de travail</t>
  </si>
  <si>
    <t>TD9 Contrôler ses denrées</t>
  </si>
  <si>
    <t>TD10 Mettre en place et maintenir en état son espace de travail</t>
  </si>
  <si>
    <t>TD11 Mettre en œuvre les bonnes pratiques d’hygiène, de sécurité et de santé</t>
  </si>
  <si>
    <t>TD12 Mettre en œuvre les bonnes pratiques en matière de développement durable</t>
  </si>
  <si>
    <t>TD13 Réaliser les techniques préliminaires</t>
  </si>
  <si>
    <t>TD14.1 Cuisiner des appareils, des fonds et des sauces</t>
  </si>
  <si>
    <t>TD14.2 Cuisiner des entrées froides et des entrées chaudes</t>
  </si>
  <si>
    <t>TD14.3 Cuisiner des mets à base de poissons, de coquillages, de crustacés</t>
  </si>
  <si>
    <t>TD14.4 Cuisiner des mets à base de viandes, de volailles, de gibiers, d’abats, d’œufs</t>
  </si>
  <si>
    <t>TD14.5 Cuisiner des garnitures d’accompagnement</t>
  </si>
  <si>
    <t>TD14.6 Préparer des desserts</t>
  </si>
  <si>
    <t>TD15 Utiliser et mettre en valeur des produits de sa région</t>
  </si>
  <si>
    <t>TD16 Choisir et mettre en place les matériels de dressage</t>
  </si>
  <si>
    <t>TD17 Dresser ses préparations culinaires (netteté, disposition, volume)</t>
  </si>
  <si>
    <t>TD18 Envoyer ses préparations culinaires (respect des horaires, des températures)</t>
  </si>
  <si>
    <t>TD19 Évaluer la qualité de ses préparations culinaires (équilibre des saveurs et des assaisonnements).</t>
  </si>
  <si>
    <t>TD20 Communiquer  au sein de son entreprise</t>
  </si>
  <si>
    <t>TD21 Communiquer  avec les clients</t>
  </si>
  <si>
    <t>TD22 Communiquer  avec les tiers</t>
  </si>
  <si>
    <t>TD23 Rendre compte de son activité</t>
  </si>
  <si>
    <t>TD24 Se situer dans son environnement professionnel</t>
  </si>
  <si>
    <t>AE/TA</t>
  </si>
  <si>
    <t>Cuisine</t>
  </si>
  <si>
    <t>Plats</t>
  </si>
  <si>
    <t>Techniques</t>
  </si>
  <si>
    <t>Travaux pratiques</t>
  </si>
  <si>
    <t>Sciences apppliquées</t>
  </si>
  <si>
    <t>Gestion appliquée</t>
  </si>
  <si>
    <t>Thématique</t>
  </si>
  <si>
    <t>Co-animation</t>
  </si>
  <si>
    <t>Savoirs associés</t>
  </si>
  <si>
    <t>au</t>
  </si>
  <si>
    <t>1.1 Les principaux produits par famille</t>
  </si>
  <si>
    <t>1.2 Les critères de sélection en fonction de leur utilisation</t>
  </si>
  <si>
    <t>1.4 La qualité : le principe de la labellisation</t>
  </si>
  <si>
    <t>1.3 La saisonnalité et les zones de production</t>
  </si>
  <si>
    <t>2.1 Les circuits courts et circuits longs d’approvisionnement</t>
  </si>
  <si>
    <t>2.2 Les documents commerciaux (bon de commande, bon de
livraison, fiche de stock, facture fournisseur)</t>
  </si>
  <si>
    <t>3.1 Les principales préconisations et obligations liées à la sécurité
(plans d’évacuation, signalétique, matériaux, etc.)</t>
  </si>
  <si>
    <t>3.2 La classification des produits d’entretien</t>
  </si>
  <si>
    <t>3.3 La règlementation en vigueur concernant l’hygiène et la sécurité</t>
  </si>
  <si>
    <t>3.4 La prévention des risques liée à l’activité physique</t>
  </si>
  <si>
    <t>4.1 La réception, le contrôle (étiquetage, traçabilité, températures)</t>
  </si>
  <si>
    <t>4.2 Le tri sélectif et le traitement des emballages consignés</t>
  </si>
  <si>
    <t>4.3 Les principaux outils liés aux approvisionnements (lecteur code barre, logiciels spécialisés, etc.)</t>
  </si>
  <si>
    <t>4.4 La gestion des approvisionnements et des stocks :  le rôle de l’inventaire, la limitation des pertes, la rotation des stocks, le choix des conditionnements, etc.</t>
  </si>
  <si>
    <t>5.1 Les habitudes alimentaires</t>
  </si>
  <si>
    <t>5.2 Les allergies et les régimes</t>
  </si>
  <si>
    <t>6.1 La notion de prix d’achat</t>
  </si>
  <si>
    <t>6.2 La notion de coût de revient (rendement des produits)</t>
  </si>
  <si>
    <t>7.1 Les zones de production et de stockage</t>
  </si>
  <si>
    <t>7.2 Le principe de la marche en avant</t>
  </si>
  <si>
    <t>8.1 Les équipements</t>
  </si>
  <si>
    <t>8.2 Les matériels et les ustensiles</t>
  </si>
  <si>
    <t>9.1 Les points de vigilance et les mesures préventives</t>
  </si>
  <si>
    <t>9.2 L’utilisation de matériels : consignes d’utilisation</t>
  </si>
  <si>
    <t>9.3 Les mesures règlementaires relatives aux personnels manipulant des denrées (le protocole du lavage des mains, l’hygiène corporelle, etc.)</t>
  </si>
  <si>
    <t>9.4 Les principaux micro-organismes et leurs modes de multiplication</t>
  </si>
  <si>
    <t>9.5 Les risques de bio-contaminations</t>
  </si>
  <si>
    <t>10.1 L’incidence de l’utilisation des gammes de produits dans son organisation</t>
  </si>
  <si>
    <t>10.2 Les productions directe et différée</t>
  </si>
  <si>
    <t>10.3 Les couples temps/températures</t>
  </si>
  <si>
    <t>11.1 La fiche technique : matières d’oeuvre (grammages et volumes), progression, etc.</t>
  </si>
  <si>
    <t>11.2 Le tableau simplifié d’ordonnancement des tâches</t>
  </si>
  <si>
    <t>1 - Les grandes familles de produits alimentaires</t>
  </si>
  <si>
    <t>2 - Les fournisseurs</t>
  </si>
  <si>
    <t>4 - Les stocks et les approvisionnements</t>
  </si>
  <si>
    <t>5 - Le client</t>
  </si>
  <si>
    <t>6 - L’approche économique</t>
  </si>
  <si>
    <t>7 - Les locaux</t>
  </si>
  <si>
    <t>8 - Les équipements et les matériels liés à la production et au stockage</t>
  </si>
  <si>
    <t>9 - La prévention des risques liés à l’activité de cuisine</t>
  </si>
  <si>
    <t>10 - Les modes d’organisation d’une prestation de cuisine</t>
  </si>
  <si>
    <t>11 - Les supports et les documents de production</t>
  </si>
  <si>
    <t>12 - L’organisation du poste de travail</t>
  </si>
  <si>
    <t>13 - Les règles applicables à l’hygiène, la sécurité et la santé</t>
  </si>
  <si>
    <t>14 - Les règles et les pratiques en matière de développement durable</t>
  </si>
  <si>
    <t>15 - Des éléments de culture culinaire contemporaine</t>
  </si>
  <si>
    <t>16 - Les différentes techniques de cuisson et de préparations culinaires</t>
  </si>
  <si>
    <t>17 - La cuisine régionale du lieu de l’établissement de formation</t>
  </si>
  <si>
    <t>18 - Les constituants de base de la matière vivante</t>
  </si>
  <si>
    <t>19 - Le dressage et l’envoi</t>
  </si>
  <si>
    <t>20 - L’approche sensorielle</t>
  </si>
  <si>
    <t>21 - Le contexte professionnel</t>
  </si>
  <si>
    <t>22 - L’entreprise</t>
  </si>
  <si>
    <t>23 - Le parcours professionnel</t>
  </si>
  <si>
    <t>3 - Les mesures d’hygiène et de sécurité dans les locaux professionnels</t>
  </si>
  <si>
    <r>
      <t>ACTIVITÉS &amp; COMPÉTENCES MISES EN ŒUVRE &amp; SAVOIRS ASSOCI</t>
    </r>
    <r>
      <rPr>
        <b/>
        <sz val="18"/>
        <color theme="1"/>
        <rFont val="Calibri"/>
        <family val="2"/>
      </rPr>
      <t>É</t>
    </r>
    <r>
      <rPr>
        <b/>
        <sz val="18"/>
        <color theme="1"/>
        <rFont val="Calibri"/>
        <family val="2"/>
        <scheme val="minor"/>
      </rPr>
      <t>S</t>
    </r>
  </si>
  <si>
    <t>Semaines</t>
  </si>
  <si>
    <t>12.1 La mise en place du poste de travail (matériels, ergonomie, optimisation, etc.)</t>
  </si>
  <si>
    <t>13.1 Les contrôles et les autocontrôles</t>
  </si>
  <si>
    <t>13.2 Les procédures de nettoyage et les protocoles d’entretien (locaux, matériels, etc.)</t>
  </si>
  <si>
    <t>13.3 L’hygiène relative au personnel (tenue professionnelle, visite médicale, hygiène corporelle, formation, etc.)</t>
  </si>
  <si>
    <t>14.1 Le tri sélectif</t>
  </si>
  <si>
    <t>14.2 L’utilisation rationnelle des fluides</t>
  </si>
  <si>
    <t>14.3 L’utilisation rationnelle des denrées</t>
  </si>
  <si>
    <t>14.4 Le gaspillage alimentaire</t>
  </si>
  <si>
    <t>14.5 La veille en matière de règlementation</t>
  </si>
  <si>
    <t>15.1 L’évolution récente des pratiques de cuisine</t>
  </si>
  <si>
    <t>15.2 Les personnages influents de l’histoire contemporaine de la restauration</t>
  </si>
  <si>
    <t>16.1 Le vocabulaire culinaire</t>
  </si>
  <si>
    <t>16.2 Les techniques de cuisson et leurs utilisations</t>
  </si>
  <si>
    <t>16.3 Les préparations culinaires de base (fonds, sauces, appareils, liaisons, etc.)</t>
  </si>
  <si>
    <t>16.4 Les préparations de pâtisserie de base (pâtes, crèmes, etc.)</t>
  </si>
  <si>
    <t>17.1 Les produits marqueurs</t>
  </si>
  <si>
    <t>17.2 Les spécialités régionales</t>
  </si>
  <si>
    <t>18.1 Les transformations physico-chimiques des aliments au contact : de l’eau, de l’air, du sel, du sucre, de l’alcool, de la température, des micro-organismes, etc.</t>
  </si>
  <si>
    <t>19.1 Les supports de dressage et leur utilisation</t>
  </si>
  <si>
    <t>19.2 Les techniques et les tendances de dressage (volume, couleurs, matériaux, etc.)</t>
  </si>
  <si>
    <t>19.3 Les annonces au passe</t>
  </si>
  <si>
    <t>20.1 Les éléments d’analyse d’une production</t>
  </si>
  <si>
    <t>20.2 Les principales actions correctives</t>
  </si>
  <si>
    <t>21.1 Le secteur professionnel de la restauration</t>
  </si>
  <si>
    <t>21.2 Les différents types de restauration</t>
  </si>
  <si>
    <t>21.3 Les labels d’entreprise de restauration</t>
  </si>
  <si>
    <t>21.4 Les obligations du restaurateur (liste des principales obligations : permis d’exploitation, licence, accessibilité des établissements recevant du public, affichages professionnels, etc.)</t>
  </si>
  <si>
    <t>22.1 Les principaux statuts et formes juridiques</t>
  </si>
  <si>
    <t>22.2 Les liens hiérarchiques et fonctionnels</t>
  </si>
  <si>
    <t>22.3 Les relations professionnelles (notion de fiche de poste, brigade ou équipe en cuisine, relations entre les services, etc.)</t>
  </si>
  <si>
    <t>22.4 La notion d’image de l’entreprise</t>
  </si>
  <si>
    <t>22.5 Les documents, outils de communication internes et externes (supports de vente, etc.)</t>
  </si>
  <si>
    <t>23.1 Le repérage des différents organismes de mise en relation (service public de l’emploi, agences d’intérim, associations, etc.), des médias spécialisés (presse professionnelle, sites internet, etc.)</t>
  </si>
  <si>
    <t>23.2 Les démarches de recherche d’emploi (sélection d’offres d’emploi 
adaptées, curriculum vitae, lettre de motivation, entretien
d’embauche, etc.)</t>
  </si>
  <si>
    <t>23.3 Les principales informations juridiques et économiques relatives :  au contrat de travail (principaux contrats et clauses, rupture du contrat de travail) à la convention ollective nationale HCR des hôtels, cafés, restaurants (durée du travail, rémunération, etc.) à la convention collective nationale HCR des hôtels, cafés, restaurants (durée du travail, rémunération, etc.)</t>
  </si>
  <si>
    <t>23.4 La gestion de son parcours professionnel (veille technologique et professionnelle, formation continue, validation des acquis de l’expérience, etc.)</t>
  </si>
  <si>
    <t>Thèmes savoirs associés</t>
  </si>
  <si>
    <t>1.1 Peser et mesurer</t>
  </si>
  <si>
    <t>1.2 Eplucher, laver, tailler des légumes</t>
  </si>
  <si>
    <t>1.3 Préparer des herbes aromatiques</t>
  </si>
  <si>
    <t>1.4 Canneler, historier</t>
  </si>
  <si>
    <t>1.5 Peler à vif</t>
  </si>
  <si>
    <t>1.6 Tourner des légumes</t>
  </si>
  <si>
    <t>1.7 Emincer des légumes</t>
  </si>
  <si>
    <t>1.8 Tailler en mirepoix, en brunoise, en paysanne, en julienne, en bâtonnets, en macédoine</t>
  </si>
  <si>
    <t>1.9 Ciseler</t>
  </si>
  <si>
    <t>1.10 Escaloper des légumes</t>
  </si>
  <si>
    <t>1.11 Monder et concasser</t>
  </si>
  <si>
    <t>1.12 Découper une volaille à cru</t>
  </si>
  <si>
    <t>1.13 Détailler de la viande</t>
  </si>
  <si>
    <t>1.14 Gratter, préparer, ébarber</t>
  </si>
  <si>
    <t>1.15 Habiller, détailler, désarêter et fileter un poisson rond</t>
  </si>
  <si>
    <t>1.16 Lustrer, napper</t>
  </si>
  <si>
    <t>1.17 Paner à l’anglaise</t>
  </si>
  <si>
    <t>1.18 Façonner à la cuillère</t>
  </si>
  <si>
    <t>1.19 Clarifier des oeufs, du beurre</t>
  </si>
  <si>
    <t>1.20 Aplatir (batter)</t>
  </si>
  <si>
    <t>1.21 Brider simplement, ficeler</t>
  </si>
  <si>
    <t>2.1 Griller, snacker des pièces</t>
  </si>
  <si>
    <t>2.2. Cuire des oeufs (sauf oeufs frits)</t>
  </si>
  <si>
    <t>2.3 Sauter - Sauter déglacer</t>
  </si>
  <si>
    <t>2.4 Blanchir</t>
  </si>
  <si>
    <t>2.5 Rôtir</t>
  </si>
  <si>
    <t>2.6 Pocher</t>
  </si>
  <si>
    <t>2.7 Frire</t>
  </si>
  <si>
    <t>2.8 Cuire en ragoût</t>
  </si>
  <si>
    <t>2.9 Cuire à la vapeur</t>
  </si>
  <si>
    <t>2.10 Etuver, glacer, cuire à blanc</t>
  </si>
  <si>
    <t>2.11 Cuire du riz, de la semoule, des céréales, etc.</t>
  </si>
  <si>
    <t>3.1 Lier à base d’amidon, à base de matière grasse, par réduction - Lier à la purée de légumes - Lier aux protéines</t>
  </si>
  <si>
    <t>3.2 Réaliser un fumet</t>
  </si>
  <si>
    <t>3.3 Réaliser un fond de volaille</t>
  </si>
  <si>
    <t>3.4 Réaliser et améliorer un fond PAI</t>
  </si>
  <si>
    <t>3.5 Réaliser une sauce de type vin blanc</t>
  </si>
  <si>
    <t>3.6 Réaliser une sauce blanche, un velouté</t>
  </si>
  <si>
    <t>3.7 Réaliser une sauce brune</t>
  </si>
  <si>
    <t>3.8 Réaliser une sauce émulsionnée de base</t>
  </si>
  <si>
    <t>3.9 Réaliser un beurre composé</t>
  </si>
  <si>
    <t>3.10 Réaliser un coulis, une fondue de tomates</t>
  </si>
  <si>
    <t>3.11 Réaliser un jus de rôti</t>
  </si>
  <si>
    <t>3.12 Réaliser une marinade instantanée</t>
  </si>
  <si>
    <t>3.13 Réaliser une duxelles</t>
  </si>
  <si>
    <t>4.1 Réaliser une sauce chocolat, une ganache</t>
  </si>
  <si>
    <t>4.2 Réaliser un coulis de fruits</t>
  </si>
  <si>
    <t>4.3 Réaliser une crème anglaise</t>
  </si>
  <si>
    <t>4.4 Réaliser un sirop</t>
  </si>
  <si>
    <t>4.5 Réaliser un caramel</t>
  </si>
  <si>
    <t>4.6 Réaliser un appareil à crème prise</t>
  </si>
  <si>
    <t>4.7 Réaliser une crème pâtissière</t>
  </si>
  <si>
    <t>4.8 Réaliser une crème d’amande</t>
  </si>
  <si>
    <t>4.9 Réaliser une marmelade, une compote</t>
  </si>
  <si>
    <t>4.10 Foisonner de la crème, des oeufs</t>
  </si>
  <si>
    <t>4.11 Réaliser une meringue française</t>
  </si>
  <si>
    <t>5.1 Réaliser un biscuit, une génoise</t>
  </si>
  <si>
    <t>5.2 Réaliser une pâte à crêpes</t>
  </si>
  <si>
    <t>5.3 Réaliser une pâte brisée</t>
  </si>
  <si>
    <t>5.4 Réaliser une pâte feuilletée</t>
  </si>
  <si>
    <t>5.5 Réaliser une pâte sablée</t>
  </si>
  <si>
    <t>5.6 Réaliser une pâte à choux</t>
  </si>
  <si>
    <t>1. Quiche Lorraine</t>
  </si>
  <si>
    <t>2. Crème Dubarry</t>
  </si>
  <si>
    <t>3. Julienne Darblay</t>
  </si>
  <si>
    <t>4. Macédoine de légumes</t>
  </si>
  <si>
    <t>5. Crêpe farcie océane</t>
  </si>
  <si>
    <t>6. Omelette roulée</t>
  </si>
  <si>
    <t>7. Œufs farcis Chimay</t>
  </si>
  <si>
    <t>8. Filet de poisson meunière</t>
  </si>
  <si>
    <t>9. Darne de poisson pochée, à la vapeur</t>
  </si>
  <si>
    <t>10. Goujonnettes de poisson frit</t>
  </si>
  <si>
    <t>11. Blanquette de veau</t>
  </si>
  <si>
    <t>12. Pavé de bœuf sauté au poivre</t>
  </si>
  <si>
    <t>13. Escalope de volaille viennoise</t>
  </si>
  <si>
    <t>14. Navarin</t>
  </si>
  <si>
    <t>15. Fricassée de volaille à l'ancienne</t>
  </si>
  <si>
    <t>16. Poulet rôti</t>
  </si>
  <si>
    <t>17. Burger</t>
  </si>
  <si>
    <t>18. Crème caramel</t>
  </si>
  <si>
    <t>19. Œufs à la neige</t>
  </si>
  <si>
    <t>20. Tarte aux fruits sur pâte feuilletée</t>
  </si>
  <si>
    <t>21. Tarte aux pommes</t>
  </si>
  <si>
    <t>22. Choux pâtissier</t>
  </si>
  <si>
    <t>23. Tiramisu</t>
  </si>
  <si>
    <t>24. Crème brulée</t>
  </si>
  <si>
    <t>25. Tartelette chocolat sablée</t>
  </si>
  <si>
    <t>26.</t>
  </si>
  <si>
    <t>27.</t>
  </si>
  <si>
    <t>29.</t>
  </si>
  <si>
    <t>28.</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</si>
  <si>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</si>
  <si>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</si>
  <si>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</si>
  <si>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</si>
  <si>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</si>
  <si>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</si>
  <si>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</si>
  <si>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</si>
  <si>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</si>
  <si>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</si>
  <si>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</si>
  <si>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</si>
  <si>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</si>
  <si>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</si>
  <si>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</si>
  <si>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</si>
  <si>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</si>
  <si>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</si>
  <si>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</si>
  <si>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</si>
  <si>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</si>
  <si>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</si>
  <si>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</si>
  <si>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</si>
  <si>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</si>
  <si>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</si>
  <si>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</si>
  <si>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</si>
  <si>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</si>
  <si>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</si>
  <si>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</si>
  <si>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</si>
  <si>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</si>
  <si>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</si>
  <si>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</si>
  <si>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</si>
  <si>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</si>
  <si>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</si>
  <si>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</si>
  <si>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</si>
  <si>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</si>
  <si>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</si>
  <si>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</si>
  <si>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</si>
  <si>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</si>
  <si>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</si>
  <si>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</si>
  <si>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</si>
  <si>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</si>
  <si>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</si>
  <si>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</si>
  <si>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</si>
  <si>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</si>
  <si>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</si>
  <si>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</si>
  <si>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</si>
  <si>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</si>
  <si>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</si>
  <si>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</si>
  <si>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</si>
  <si>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</si>
  <si>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</si>
  <si>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</si>
  <si>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</si>
  <si>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</si>
  <si>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</si>
  <si>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</si>
  <si>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</si>
  <si>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</si>
  <si>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</si>
  <si>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</si>
  <si>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r>
      <t>MISE EN ŒUVRE DES COMP</t>
    </r>
    <r>
      <rPr>
        <b/>
        <sz val="20"/>
        <color theme="1"/>
        <rFont val="Calibri"/>
        <family val="2"/>
      </rPr>
      <t>ÉTENCES</t>
    </r>
  </si>
  <si>
    <r>
      <t>MISE EN ŒUVRE DES SAVOIRS ASSOCI</t>
    </r>
    <r>
      <rPr>
        <b/>
        <sz val="20"/>
        <color theme="1"/>
        <rFont val="Calibri"/>
        <family val="2"/>
      </rPr>
      <t>ÉS</t>
    </r>
  </si>
  <si>
    <t>TRAÇABILITÉ DES COMPÉTENCES ET DES SAVOIRS ASSOCIÉS</t>
  </si>
  <si>
    <t>Vacances scolaires</t>
  </si>
  <si>
    <t>Plages possibles de PFMP</t>
  </si>
  <si>
    <t xml:space="preserve">Périodes d'évaluation CCF </t>
  </si>
  <si>
    <t>ANNEE 2016-2017</t>
  </si>
  <si>
    <t>1</t>
  </si>
  <si>
    <t>5</t>
  </si>
  <si>
    <t>12</t>
  </si>
  <si>
    <t>19</t>
  </si>
  <si>
    <t>26</t>
  </si>
  <si>
    <t>3</t>
  </si>
  <si>
    <t>10</t>
  </si>
  <si>
    <t>17</t>
  </si>
  <si>
    <t>24</t>
  </si>
  <si>
    <t>31</t>
  </si>
  <si>
    <t>7</t>
  </si>
  <si>
    <t>14</t>
  </si>
  <si>
    <t>21</t>
  </si>
  <si>
    <t>28</t>
  </si>
  <si>
    <t>2</t>
  </si>
  <si>
    <t>9</t>
  </si>
  <si>
    <t>16</t>
  </si>
  <si>
    <t>23</t>
  </si>
  <si>
    <t>30</t>
  </si>
  <si>
    <t>6</t>
  </si>
  <si>
    <t>13</t>
  </si>
  <si>
    <t>20</t>
  </si>
  <si>
    <t>27</t>
  </si>
  <si>
    <t>8</t>
  </si>
  <si>
    <t>15</t>
  </si>
  <si>
    <t>22</t>
  </si>
  <si>
    <t>29</t>
  </si>
  <si>
    <t>4</t>
  </si>
  <si>
    <t>11</t>
  </si>
  <si>
    <t>18</t>
  </si>
  <si>
    <t>25</t>
  </si>
  <si>
    <t>année 1         CAP cuisine</t>
  </si>
  <si>
    <t>Exploit. PFMP</t>
  </si>
  <si>
    <t>CCF EP1 : 2 à 4 évaluations significatives TK/GA/SA</t>
  </si>
  <si>
    <t>ANNEE 2017-2018</t>
  </si>
  <si>
    <t>année 2                  CAP cuisine</t>
  </si>
  <si>
    <r>
      <t>E31-S1</t>
    </r>
    <r>
      <rPr>
        <sz val="8"/>
        <rFont val="Calibri"/>
        <family val="2"/>
      </rPr>
      <t xml:space="preserve"> (prat pro)</t>
    </r>
  </si>
  <si>
    <r>
      <t xml:space="preserve">EP2 S2 </t>
    </r>
    <r>
      <rPr>
        <i/>
        <sz val="8"/>
        <rFont val="Calibri"/>
        <family val="2"/>
        <scheme val="minor"/>
      </rPr>
      <t>(2 plats dont pâte de base)</t>
    </r>
  </si>
  <si>
    <t>CCF EP1 : 2 à 4 évaluations significatives TK/GA/SA + entretien professionnel</t>
  </si>
  <si>
    <r>
      <t xml:space="preserve">EP2 S1 </t>
    </r>
    <r>
      <rPr>
        <i/>
        <sz val="8"/>
        <rFont val="Calibri"/>
        <family val="2"/>
        <scheme val="minor"/>
      </rPr>
      <t>(1 seul plat)</t>
    </r>
  </si>
  <si>
    <t>nomenclature des épreuves du CAP cuisine :</t>
  </si>
  <si>
    <t>EP1 : moyennes des 4 évaluations significatives (tout au long des deux années) + note entretien professionnel (dernière année)</t>
  </si>
  <si>
    <t>EP2 : S1 avant fin année 1 - pas de phase écrite, 1 recette imposée (plat principal + garniture FT fournie)/ S2 année 2 - ¨Phase écrite ordonnancement simple + 2 recettes imposées (entrée ou dessert =&gt; au moins une pâte de base + plat et garnitures) + compte-rendu activité</t>
  </si>
  <si>
    <t>EP2 S3 : PFMP année 2</t>
  </si>
  <si>
    <t>CALENDRIER CYCLE DE FORMATION</t>
  </si>
  <si>
    <t>2.2 Les documents commerciaux (bon de commande, bon de livraison, fiche de stock, facture fournisseur)</t>
  </si>
  <si>
    <t>3.1 Les principales préconisations et obligations liées à la sécurité (plans d’évacuation, signalétique, matériaux, etc.)</t>
  </si>
  <si>
    <t>4.5 Les protocoles de conditionnement et les procédures de conservation</t>
  </si>
  <si>
    <t>23.2 Les démarches de recherche d’emploi (sélection d’offres d’emploi adaptées, curriculum vitae, lettre de motivation, entretien
d’embauche, etc.)</t>
  </si>
  <si>
    <t>Technologie</t>
  </si>
  <si>
    <r>
      <t>PROJETS ASSOCI</t>
    </r>
    <r>
      <rPr>
        <b/>
        <sz val="14"/>
        <color theme="1"/>
        <rFont val="Calibri"/>
        <family val="2"/>
      </rPr>
      <t>É</t>
    </r>
    <r>
      <rPr>
        <b/>
        <sz val="14"/>
        <color theme="1"/>
        <rFont val="Calibri"/>
        <family val="2"/>
        <scheme val="minor"/>
      </rPr>
      <t>S</t>
    </r>
  </si>
  <si>
    <t xml:space="preserve"> -</t>
  </si>
  <si>
    <t>GA</t>
  </si>
  <si>
    <t>SA</t>
  </si>
  <si>
    <t>TEC</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</si>
</sst>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b/>
      <sz val="36"/>
      <color theme="1"/>
      <name val="Calibri"/>
      <family val="2"/>
      <scheme val="minor"/>
    </font>
    <font>
      <b/>
      <sz val="16"/>
      <color theme="1"/>
      <name val="Calibri"/>
      <family val="2"/>
      <scheme val="minor"/>
    </font>
    <font>
      <b/>
      <sz val="18"/>
      <color theme="1"/>
      <name val="Calibri"/>
      <family val="2"/>
      <scheme val="minor"/>
    </font>
    <font>
      <b/>
      <sz val="14"/>
      <color theme="1"/>
      <name val="Calibri"/>
      <family val="2"/>
    </font>
    <font>
      <b/>
      <sz val="18"/>
      <color theme="1"/>
      <name val="Calibri"/>
      <family val="2"/>
    </font>
    <font>
      <u/>
      <sz val="11"/>
      <color theme="10"/>
      <name val="Calibri"/>
      <family val="2"/>
      <scheme val="minor"/>
    </font>
    <font>
      <b/>
      <sz val="24"/>
      <color theme="1"/>
      <name val="Calibri"/>
      <family val="2"/>
      <scheme val="minor"/>
    </font>
    <font>
      <sz val="14"/>
      <color theme="1"/>
      <name val="Calibri"/>
      <family val="2"/>
    </font>
    <font>
      <u/>
      <sz val="14"/>
      <color theme="10"/>
      <name val="Calibri"/>
      <family val="2"/>
      <scheme val="minor"/>
    </font>
    <font>
      <b/>
      <sz val="18"/>
      <color theme="0"/>
      <name val="Calibri"/>
      <family val="2"/>
      <scheme val="minor"/>
    </font>
    <font>
      <b/>
      <sz val="20"/>
      <color theme="1"/>
      <name val="Calibri"/>
      <family val="2"/>
      <scheme val="minor"/>
    </font>
    <font>
      <b/>
      <sz val="20"/>
      <color theme="1"/>
      <name val="Calibri"/>
      <family val="2"/>
    </font>
    <font>
      <sz val="14"/>
      <color theme="1"/>
      <name val="Calibri"/>
      <family val="2"/>
      <scheme val="minor"/>
    </font>
    <font>
      <sz val="8"/>
      <name val="Calibri"/>
      <family val="2"/>
      <scheme val="minor"/>
    </font>
    <font>
      <b/>
      <sz val="9"/>
      <name val="Calibri"/>
      <family val="2"/>
      <scheme val="minor"/>
    </font>
    <font>
      <b/>
      <sz val="8"/>
      <color rgb="FFFF0000"/>
      <name val="Calibri"/>
      <family val="2"/>
      <scheme val="minor"/>
    </font>
    <font>
      <sz val="8"/>
      <color theme="9"/>
      <name val="Calibri"/>
      <family val="2"/>
      <scheme val="minor"/>
    </font>
    <font>
      <b/>
      <sz val="8"/>
      <name val="Calibri"/>
      <family val="2"/>
      <scheme val="minor"/>
    </font>
    <font>
      <b/>
      <sz val="7"/>
      <color theme="0"/>
      <name val="Calibri Light"/>
      <family val="2"/>
      <scheme val="major"/>
    </font>
    <font>
      <sz val="7"/>
      <name val="Arial Narrow"/>
      <family val="2"/>
    </font>
    <font>
      <b/>
      <sz val="10"/>
      <name val="Calibri"/>
      <family val="2"/>
      <scheme val="minor"/>
    </font>
    <font>
      <b/>
      <sz val="8"/>
      <color theme="0"/>
      <name val="Calibri"/>
      <family val="2"/>
      <scheme val="minor"/>
    </font>
    <font>
      <b/>
      <sz val="10"/>
      <color theme="0"/>
      <name val="Calibri"/>
      <family val="2"/>
      <scheme val="minor"/>
    </font>
    <font>
      <sz val="8"/>
      <name val="Calibri"/>
      <family val="2"/>
    </font>
    <font>
      <i/>
      <sz val="8"/>
      <name val="Calibri"/>
      <family val="2"/>
      <scheme val="minor"/>
    </font>
    <font>
      <b/>
      <u/>
      <sz val="16"/>
      <color theme="10"/>
      <name val="Calibri"/>
      <family val="2"/>
      <scheme val="minor"/>
    </font>
    <font>
      <sz val="8"/>
      <color theme="1"/>
      <name val="Calibri"/>
      <family val="2"/>
      <scheme val="minor"/>
    </font>
    <font>
      <b/>
      <sz val="10"/>
      <color theme="1"/>
      <name val="Calibri"/>
      <family val="2"/>
      <scheme val="minor"/>
    </font>
    <font>
      <sz val="7"/>
      <color theme="1"/>
      <name val="Calibri"/>
      <family val="2"/>
      <scheme val="minor"/>
    </font>
    <font>
      <sz val="12"/>
      <color theme="1"/>
      <name val="Calibri"/>
      <family val="2"/>
      <scheme val="minor"/>
    </font>
  </fonts>
  <fills count="19">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9"/>
        <bgColor indexed="64"/>
      </patternFill>
    </fill>
    <fill>
      <patternFill patternType="solid">
        <fgColor indexed="4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rgb="FFFFFF00"/>
        <bgColor indexed="64"/>
      </patternFill>
    </fill>
    <fill>
      <patternFill patternType="solid">
        <fgColor theme="8" tint="0.79998168889431442"/>
        <bgColor indexed="64"/>
      </patternFill>
    </fill>
  </fills>
  <borders count="1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double">
        <color auto="1"/>
      </left>
      <right/>
      <top style="double">
        <color auto="1"/>
      </top>
      <bottom/>
      <diagonal/>
    </border>
    <border>
      <left style="thin">
        <color auto="1"/>
      </left>
      <right style="thin">
        <color auto="1"/>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style="thin">
        <color auto="1"/>
      </left>
      <right style="thin">
        <color auto="1"/>
      </right>
      <top style="thin">
        <color auto="1"/>
      </top>
      <bottom style="double">
        <color auto="1"/>
      </bottom>
      <diagonal/>
    </border>
    <border>
      <left/>
      <right style="double">
        <color auto="1"/>
      </right>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double">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style="double">
        <color auto="1"/>
      </left>
      <right/>
      <top style="thin">
        <color auto="1"/>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auto="1"/>
      </left>
      <right style="thin">
        <color auto="1"/>
      </right>
      <top style="thin">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double">
        <color auto="1"/>
      </right>
      <top style="thin">
        <color auto="1"/>
      </top>
      <bottom/>
      <diagonal/>
    </border>
    <border>
      <left/>
      <right style="double">
        <color auto="1"/>
      </right>
      <top style="thin">
        <color auto="1"/>
      </top>
      <bottom style="thin">
        <color auto="1"/>
      </bottom>
      <diagonal/>
    </border>
    <border>
      <left/>
      <right style="double">
        <color auto="1"/>
      </right>
      <top style="double">
        <color auto="1"/>
      </top>
      <bottom style="thin">
        <color auto="1"/>
      </bottom>
      <diagonal/>
    </border>
    <border>
      <left/>
      <right style="double">
        <color auto="1"/>
      </right>
      <top style="thin">
        <color auto="1"/>
      </top>
      <bottom style="double">
        <color auto="1"/>
      </bottom>
      <diagonal/>
    </border>
    <border>
      <left style="thin">
        <color auto="1"/>
      </left>
      <right style="double">
        <color auto="1"/>
      </right>
      <top style="double">
        <color auto="1"/>
      </top>
      <bottom/>
      <diagonal/>
    </border>
    <border>
      <left style="double">
        <color auto="1"/>
      </left>
      <right style="double">
        <color auto="1"/>
      </right>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bottom style="thin">
        <color auto="1"/>
      </bottom>
      <diagonal/>
    </border>
    <border>
      <left style="thin">
        <color auto="1"/>
      </left>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bottom style="double">
        <color auto="1"/>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style="double">
        <color auto="1"/>
      </top>
      <bottom/>
      <diagonal/>
    </border>
    <border>
      <left style="double">
        <color auto="1"/>
      </left>
      <right style="thin">
        <color auto="1"/>
      </right>
      <top/>
      <bottom/>
      <diagonal/>
    </border>
    <border>
      <left style="thin">
        <color auto="1"/>
      </left>
      <right style="double">
        <color auto="1"/>
      </right>
      <top/>
      <bottom/>
      <diagonal/>
    </border>
    <border>
      <left/>
      <right style="thin">
        <color auto="1"/>
      </right>
      <top style="thin">
        <color auto="1"/>
      </top>
      <bottom/>
      <diagonal/>
    </border>
    <border>
      <left/>
      <right/>
      <top/>
      <bottom style="hair">
        <color theme="3" tint="0.39994506668294322"/>
      </bottom>
      <diagonal/>
    </border>
    <border>
      <left style="hair">
        <color theme="3" tint="0.39994506668294322"/>
      </left>
      <right/>
      <top style="hair">
        <color theme="3" tint="0.39994506668294322"/>
      </top>
      <bottom/>
      <diagonal/>
    </border>
    <border>
      <left style="hair">
        <color theme="3" tint="0.39994506668294322"/>
      </left>
      <right style="hair">
        <color theme="3" tint="0.39994506668294322"/>
      </right>
      <top style="hair">
        <color theme="3" tint="0.39994506668294322"/>
      </top>
      <bottom style="hair">
        <color theme="3" tint="0.39994506668294322"/>
      </bottom>
      <diagonal/>
    </border>
    <border>
      <left style="hair">
        <color theme="3" tint="0.39994506668294322"/>
      </left>
      <right/>
      <top style="hair">
        <color theme="3" tint="0.39994506668294322"/>
      </top>
      <bottom style="hair">
        <color theme="3" tint="0.39994506668294322"/>
      </bottom>
      <diagonal/>
    </border>
    <border>
      <left/>
      <right/>
      <top style="hair">
        <color theme="3" tint="0.39994506668294322"/>
      </top>
      <bottom style="hair">
        <color theme="3" tint="0.39994506668294322"/>
      </bottom>
      <diagonal/>
    </border>
    <border>
      <left/>
      <right style="hair">
        <color theme="3" tint="0.39994506668294322"/>
      </right>
      <top style="hair">
        <color theme="3" tint="0.39994506668294322"/>
      </top>
      <bottom style="hair">
        <color theme="3" tint="0.39994506668294322"/>
      </bottom>
      <diagonal/>
    </border>
    <border>
      <left/>
      <right style="hair">
        <color theme="3" tint="0.39991454817346722"/>
      </right>
      <top style="hair">
        <color theme="3" tint="0.39994506668294322"/>
      </top>
      <bottom style="hair">
        <color theme="3" tint="0.39994506668294322"/>
      </bottom>
      <diagonal/>
    </border>
    <border>
      <left style="hair">
        <color theme="3" tint="0.39994506668294322"/>
      </left>
      <right/>
      <top/>
      <bottom/>
      <diagonal/>
    </border>
    <border>
      <left style="hair">
        <color theme="3" tint="0.39994506668294322"/>
      </left>
      <right style="hair">
        <color theme="3" tint="0.39994506668294322"/>
      </right>
      <top style="hair">
        <color theme="3" tint="0.39994506668294322"/>
      </top>
      <bottom style="hair">
        <color theme="3" tint="0.39991454817346722"/>
      </bottom>
      <diagonal/>
    </border>
    <border>
      <left style="hair">
        <color theme="3" tint="0.39994506668294322"/>
      </left>
      <right/>
      <top style="hair">
        <color theme="3" tint="0.39994506668294322"/>
      </top>
      <bottom style="hair">
        <color theme="3" tint="0.39991454817346722"/>
      </bottom>
      <diagonal/>
    </border>
    <border>
      <left/>
      <right style="hair">
        <color theme="3" tint="0.39994506668294322"/>
      </right>
      <top style="hair">
        <color theme="3" tint="0.39994506668294322"/>
      </top>
      <bottom style="hair">
        <color theme="3" tint="0.39991454817346722"/>
      </bottom>
      <diagonal/>
    </border>
    <border>
      <left style="hair">
        <color theme="3" tint="0.39994506668294322"/>
      </left>
      <right/>
      <top/>
      <bottom style="hair">
        <color theme="3" tint="0.39994506668294322"/>
      </bottom>
      <diagonal/>
    </border>
    <border>
      <left/>
      <right/>
      <top style="hair">
        <color theme="3" tint="0.39991454817346722"/>
      </top>
      <bottom/>
      <diagonal/>
    </border>
    <border>
      <left/>
      <right/>
      <top style="hair">
        <color theme="3" tint="0.39991454817346722"/>
      </top>
      <bottom style="hair">
        <color theme="3" tint="0.39991454817346722"/>
      </bottom>
      <diagonal/>
    </border>
    <border>
      <left/>
      <right/>
      <top style="hair">
        <color theme="3" tint="0.39991454817346722"/>
      </top>
      <bottom style="hair">
        <color theme="3" tint="0.39994506668294322"/>
      </bottom>
      <diagonal/>
    </border>
    <border>
      <left/>
      <right style="hair">
        <color theme="3" tint="0.39994506668294322"/>
      </right>
      <top style="hair">
        <color theme="3" tint="0.39991454817346722"/>
      </top>
      <bottom style="hair">
        <color theme="3" tint="0.39994506668294322"/>
      </bottom>
      <diagonal/>
    </border>
    <border>
      <left style="hair">
        <color theme="3" tint="0.39994506668294322"/>
      </left>
      <right/>
      <top style="hair">
        <color theme="3" tint="0.39991454817346722"/>
      </top>
      <bottom style="hair">
        <color theme="3" tint="0.39994506668294322"/>
      </bottom>
      <diagonal/>
    </border>
    <border>
      <left style="hair">
        <color theme="3" tint="0.39994506668294322"/>
      </left>
      <right style="hair">
        <color theme="3" tint="0.39994506668294322"/>
      </right>
      <top style="hair">
        <color theme="3" tint="0.39991454817346722"/>
      </top>
      <bottom style="hair">
        <color theme="3" tint="0.39994506668294322"/>
      </bottom>
      <diagonal/>
    </border>
    <border>
      <left/>
      <right style="hair">
        <color theme="3" tint="0.39994506668294322"/>
      </right>
      <top style="hair">
        <color theme="3" tint="0.39991454817346722"/>
      </top>
      <bottom/>
      <diagonal/>
    </border>
    <border>
      <left style="hair">
        <color theme="3" tint="0.39994506668294322"/>
      </left>
      <right/>
      <top style="hair">
        <color theme="3" tint="0.39991454817346722"/>
      </top>
      <bottom/>
      <diagonal/>
    </border>
    <border>
      <left style="hair">
        <color theme="3" tint="0.39991454817346722"/>
      </left>
      <right style="hair">
        <color theme="3" tint="0.39991454817346722"/>
      </right>
      <top style="hair">
        <color theme="3" tint="0.39991454817346722"/>
      </top>
      <bottom/>
      <diagonal/>
    </border>
    <border>
      <left style="hair">
        <color theme="3" tint="0.39991454817346722"/>
      </left>
      <right/>
      <top style="hair">
        <color theme="3" tint="0.39994506668294322"/>
      </top>
      <bottom/>
      <diagonal/>
    </border>
    <border>
      <left/>
      <right style="hair">
        <color theme="3" tint="0.39994506668294322"/>
      </right>
      <top style="hair">
        <color theme="3" tint="0.39994506668294322"/>
      </top>
      <bottom/>
      <diagonal/>
    </border>
    <border>
      <left style="hair">
        <color theme="3" tint="0.39994506668294322"/>
      </left>
      <right style="hair">
        <color theme="3" tint="0.39994506668294322"/>
      </right>
      <top style="hair">
        <color theme="3" tint="0.39994506668294322"/>
      </top>
      <bottom/>
      <diagonal/>
    </border>
    <border>
      <left/>
      <right/>
      <top style="hair">
        <color theme="3" tint="0.39994506668294322"/>
      </top>
      <bottom/>
      <diagonal/>
    </border>
    <border>
      <left style="hair">
        <color theme="3" tint="0.39991454817346722"/>
      </left>
      <right style="hair">
        <color theme="3" tint="0.39991454817346722"/>
      </right>
      <top/>
      <bottom/>
      <diagonal/>
    </border>
    <border>
      <left style="hair">
        <color theme="3" tint="0.39991454817346722"/>
      </left>
      <right/>
      <top/>
      <bottom/>
      <diagonal/>
    </border>
    <border>
      <left/>
      <right style="hair">
        <color theme="3" tint="0.39994506668294322"/>
      </right>
      <top/>
      <bottom/>
      <diagonal/>
    </border>
    <border>
      <left style="hair">
        <color theme="3" tint="0.39994506668294322"/>
      </left>
      <right style="hair">
        <color theme="3" tint="0.39994506668294322"/>
      </right>
      <top/>
      <bottom/>
      <diagonal/>
    </border>
    <border>
      <left style="hair">
        <color theme="3" tint="0.39994506668294322"/>
      </left>
      <right style="hair">
        <color theme="3" tint="0.39994506668294322"/>
      </right>
      <top/>
      <bottom style="hair">
        <color theme="3" tint="0.39994506668294322"/>
      </bottom>
      <diagonal/>
    </border>
    <border>
      <left style="hair">
        <color theme="3" tint="0.39991454817346722"/>
      </left>
      <right style="hair">
        <color theme="3" tint="0.39991454817346722"/>
      </right>
      <top/>
      <bottom style="hair">
        <color theme="3" tint="0.39991454817346722"/>
      </bottom>
      <diagonal/>
    </border>
    <border>
      <left style="hair">
        <color theme="3" tint="0.39991454817346722"/>
      </left>
      <right/>
      <top/>
      <bottom style="hair">
        <color theme="3" tint="0.39994506668294322"/>
      </bottom>
      <diagonal/>
    </border>
    <border>
      <left/>
      <right style="hair">
        <color theme="3" tint="0.39994506668294322"/>
      </right>
      <top/>
      <bottom style="hair">
        <color theme="3" tint="0.39994506668294322"/>
      </bottom>
      <diagonal/>
    </border>
    <border>
      <left/>
      <right/>
      <top/>
      <bottom style="hair">
        <color theme="3" tint="0.39991454817346722"/>
      </bottom>
      <diagonal/>
    </border>
    <border>
      <left/>
      <right/>
      <top style="hair">
        <color theme="3" tint="0.39994506668294322"/>
      </top>
      <bottom style="hair">
        <color theme="3" tint="0.39991454817346722"/>
      </bottom>
      <diagonal/>
    </border>
    <border>
      <left style="hair">
        <color theme="3" tint="0.39994506668294322"/>
      </left>
      <right/>
      <top/>
      <bottom style="hair">
        <color theme="3" tint="0.39991454817346722"/>
      </bottom>
      <diagonal/>
    </border>
    <border>
      <left/>
      <right/>
      <top style="hair">
        <color auto="1"/>
      </top>
      <bottom/>
      <diagonal/>
    </border>
    <border>
      <left style="double">
        <color auto="1"/>
      </left>
      <right/>
      <top style="thin">
        <color auto="1"/>
      </top>
      <bottom/>
      <diagonal/>
    </border>
    <border>
      <left/>
      <right/>
      <top style="thin">
        <color auto="1"/>
      </top>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double">
        <color auto="1"/>
      </left>
      <right style="thin">
        <color auto="1"/>
      </right>
      <top/>
      <bottom style="thin">
        <color auto="1"/>
      </bottom>
      <diagonal/>
    </border>
    <border>
      <left/>
      <right style="double">
        <color auto="1"/>
      </right>
      <top/>
      <bottom style="thin">
        <color auto="1"/>
      </bottom>
      <diagonal/>
    </border>
    <border>
      <left style="double">
        <color auto="1"/>
      </left>
      <right style="thin">
        <color auto="1"/>
      </right>
      <top style="double">
        <color auto="1"/>
      </top>
      <bottom style="dashed">
        <color auto="1"/>
      </bottom>
      <diagonal/>
    </border>
    <border>
      <left style="thin">
        <color auto="1"/>
      </left>
      <right style="thin">
        <color auto="1"/>
      </right>
      <top style="double">
        <color auto="1"/>
      </top>
      <bottom style="dashed">
        <color auto="1"/>
      </bottom>
      <diagonal/>
    </border>
    <border>
      <left style="thin">
        <color auto="1"/>
      </left>
      <right style="double">
        <color auto="1"/>
      </right>
      <top style="double">
        <color auto="1"/>
      </top>
      <bottom style="dashed">
        <color auto="1"/>
      </bottom>
      <diagonal/>
    </border>
    <border>
      <left style="double">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double">
        <color auto="1"/>
      </right>
      <top style="dashed">
        <color auto="1"/>
      </top>
      <bottom style="dashed">
        <color auto="1"/>
      </bottom>
      <diagonal/>
    </border>
    <border>
      <left style="double">
        <color auto="1"/>
      </left>
      <right style="thin">
        <color auto="1"/>
      </right>
      <top style="dashed">
        <color auto="1"/>
      </top>
      <bottom style="double">
        <color auto="1"/>
      </bottom>
      <diagonal/>
    </border>
    <border>
      <left style="thin">
        <color auto="1"/>
      </left>
      <right style="thin">
        <color auto="1"/>
      </right>
      <top style="dashed">
        <color auto="1"/>
      </top>
      <bottom style="double">
        <color auto="1"/>
      </bottom>
      <diagonal/>
    </border>
    <border>
      <left style="thin">
        <color auto="1"/>
      </left>
      <right style="double">
        <color auto="1"/>
      </right>
      <top style="dashed">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s>
  <cellStyleXfs count="3">
    <xf numFmtId="0" fontId="0" fillId="0" borderId="0"/>
    <xf numFmtId="0" fontId="11" fillId="0" borderId="0" applyNumberFormat="0" applyFill="0" applyBorder="0" applyAlignment="0" applyProtection="0"/>
    <xf numFmtId="0" fontId="5" fillId="0" borderId="0"/>
  </cellStyleXfs>
  <cellXfs count="726">
    <xf numFmtId="0" fontId="0" fillId="0" borderId="0" xfId="0"/>
    <xf numFmtId="0" fontId="0" fillId="0" borderId="0" xfId="0" applyProtection="1">
      <protection locked="0"/>
    </xf>
    <xf numFmtId="0" fontId="0" fillId="0" borderId="34"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8" borderId="0" xfId="0" applyFill="1" applyProtection="1">
      <protection locked="0"/>
    </xf>
    <xf numFmtId="0" fontId="0" fillId="0" borderId="18" xfId="0" applyFont="1" applyBorder="1" applyAlignment="1" applyProtection="1">
      <alignment horizontal="center" vertical="center"/>
      <protection locked="0"/>
    </xf>
    <xf numFmtId="14" fontId="4" fillId="0" borderId="26"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8" borderId="0" xfId="0" applyFont="1" applyFill="1" applyBorder="1" applyAlignment="1" applyProtection="1">
      <alignment horizontal="center" vertical="center"/>
      <protection locked="0"/>
    </xf>
    <xf numFmtId="0" fontId="8" fillId="8" borderId="0" xfId="0" applyFont="1" applyFill="1" applyBorder="1" applyAlignment="1" applyProtection="1">
      <alignment horizontal="center"/>
      <protection locked="0"/>
    </xf>
    <xf numFmtId="0" fontId="7" fillId="0" borderId="0" xfId="0" applyFont="1" applyAlignment="1" applyProtection="1">
      <alignment horizontal="center"/>
      <protection locked="0"/>
    </xf>
    <xf numFmtId="0" fontId="7" fillId="0" borderId="1" xfId="0" applyFont="1" applyBorder="1" applyAlignment="1" applyProtection="1">
      <alignment horizontal="center"/>
      <protection locked="0"/>
    </xf>
    <xf numFmtId="0" fontId="10" fillId="0" borderId="0" xfId="0" applyFont="1" applyAlignment="1" applyProtection="1">
      <alignment horizontal="center" vertical="center"/>
      <protection locked="0"/>
    </xf>
    <xf numFmtId="0" fontId="0" fillId="0" borderId="0" xfId="0" applyProtection="1">
      <protection hidden="1"/>
    </xf>
    <xf numFmtId="0" fontId="0" fillId="0" borderId="13" xfId="0" applyNumberFormat="1" applyBorder="1" applyAlignment="1" applyProtection="1">
      <alignment horizontal="center"/>
      <protection hidden="1"/>
    </xf>
    <xf numFmtId="0" fontId="0" fillId="0" borderId="0" xfId="0" applyAlignment="1" applyProtection="1">
      <protection locked="0"/>
    </xf>
    <xf numFmtId="0" fontId="2" fillId="0" borderId="0" xfId="0" applyFont="1" applyAlignment="1" applyProtection="1">
      <alignment horizontal="left"/>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0" fillId="0" borderId="0" xfId="0" applyAlignment="1" applyProtection="1">
      <protection hidden="1"/>
    </xf>
    <xf numFmtId="0" fontId="1" fillId="0" borderId="1" xfId="0" applyFont="1" applyBorder="1" applyAlignment="1" applyProtection="1">
      <alignment horizontal="center" vertical="center"/>
      <protection locked="0"/>
    </xf>
    <xf numFmtId="0" fontId="19" fillId="9" borderId="0" xfId="2" applyFont="1" applyFill="1"/>
    <xf numFmtId="0" fontId="20" fillId="0" borderId="0" xfId="2" applyFont="1" applyFill="1"/>
    <xf numFmtId="0" fontId="19" fillId="0" borderId="0" xfId="2" applyFont="1"/>
    <xf numFmtId="0" fontId="19" fillId="10" borderId="0" xfId="2" applyFont="1" applyFill="1"/>
    <xf numFmtId="0" fontId="19" fillId="0" borderId="0" xfId="2" applyFont="1" applyFill="1"/>
    <xf numFmtId="0" fontId="19" fillId="11" borderId="0" xfId="2" applyFont="1" applyFill="1" applyBorder="1"/>
    <xf numFmtId="0" fontId="22" fillId="12" borderId="0" xfId="2" applyFont="1" applyFill="1"/>
    <xf numFmtId="0" fontId="19" fillId="13" borderId="0" xfId="2" applyFont="1" applyFill="1"/>
    <xf numFmtId="0" fontId="23" fillId="0" borderId="0" xfId="2" applyFont="1" applyFill="1" applyBorder="1"/>
    <xf numFmtId="0" fontId="19" fillId="0" borderId="0" xfId="2" applyFont="1" applyFill="1" applyBorder="1"/>
    <xf numFmtId="0" fontId="5" fillId="0" borderId="0" xfId="2"/>
    <xf numFmtId="0" fontId="23" fillId="0" borderId="62" xfId="2" applyFont="1" applyBorder="1" applyAlignment="1">
      <alignment horizontal="center"/>
    </xf>
    <xf numFmtId="0" fontId="19" fillId="11" borderId="0" xfId="2" applyFont="1" applyFill="1" applyBorder="1" applyAlignment="1">
      <alignment horizontal="center"/>
    </xf>
    <xf numFmtId="0" fontId="19" fillId="0" borderId="0" xfId="2" applyFont="1" applyAlignment="1">
      <alignment horizontal="center"/>
    </xf>
    <xf numFmtId="49" fontId="24" fillId="16" borderId="68" xfId="2" applyNumberFormat="1" applyFont="1" applyFill="1" applyBorder="1" applyAlignment="1">
      <alignment horizontal="left" vertical="center"/>
    </xf>
    <xf numFmtId="49" fontId="24" fillId="16" borderId="69" xfId="2" applyNumberFormat="1" applyFont="1" applyFill="1" applyBorder="1" applyAlignment="1">
      <alignment vertical="center"/>
    </xf>
    <xf numFmtId="49" fontId="24" fillId="16" borderId="70" xfId="2" applyNumberFormat="1" applyFont="1" applyFill="1" applyBorder="1" applyAlignment="1">
      <alignment vertical="center"/>
    </xf>
    <xf numFmtId="0" fontId="25" fillId="11" borderId="0" xfId="2" applyFont="1" applyFill="1" applyBorder="1" applyAlignment="1">
      <alignment vertical="center"/>
    </xf>
    <xf numFmtId="0" fontId="25" fillId="0" borderId="0" xfId="2" applyFont="1" applyAlignment="1">
      <alignment vertical="center"/>
    </xf>
    <xf numFmtId="49" fontId="24" fillId="16" borderId="72" xfId="2" applyNumberFormat="1" applyFont="1" applyFill="1" applyBorder="1" applyAlignment="1">
      <alignment horizontal="right" vertical="center"/>
    </xf>
    <xf numFmtId="49" fontId="24" fillId="16" borderId="77" xfId="2" applyNumberFormat="1" applyFont="1" applyFill="1" applyBorder="1" applyAlignment="1">
      <alignment horizontal="right" vertical="center"/>
    </xf>
    <xf numFmtId="49" fontId="24" fillId="16" borderId="78" xfId="2" applyNumberFormat="1" applyFont="1" applyFill="1" applyBorder="1" applyAlignment="1">
      <alignment horizontal="right" vertical="center"/>
    </xf>
    <xf numFmtId="49" fontId="24" fillId="16" borderId="79" xfId="2" applyNumberFormat="1" applyFont="1" applyFill="1" applyBorder="1" applyAlignment="1">
      <alignment horizontal="right" vertical="center"/>
    </xf>
    <xf numFmtId="0" fontId="5" fillId="0" borderId="0" xfId="2" applyAlignment="1">
      <alignment horizontal="right"/>
    </xf>
    <xf numFmtId="0" fontId="25" fillId="11" borderId="0" xfId="2" applyFont="1" applyFill="1" applyBorder="1" applyAlignment="1">
      <alignment horizontal="right" vertical="center"/>
    </xf>
    <xf numFmtId="0" fontId="25" fillId="0" borderId="0" xfId="2" applyFont="1" applyAlignment="1">
      <alignment horizontal="right" vertical="center"/>
    </xf>
    <xf numFmtId="0" fontId="19" fillId="17" borderId="82" xfId="2" applyFont="1" applyFill="1" applyBorder="1" applyAlignment="1">
      <alignment horizontal="center"/>
    </xf>
    <xf numFmtId="0" fontId="19" fillId="17" borderId="87" xfId="2" applyFont="1" applyFill="1" applyBorder="1" applyAlignment="1">
      <alignment horizontal="center"/>
    </xf>
    <xf numFmtId="0" fontId="27" fillId="10" borderId="88" xfId="2" applyFont="1" applyFill="1" applyBorder="1" applyAlignment="1">
      <alignment vertical="center"/>
    </xf>
    <xf numFmtId="0" fontId="19" fillId="10" borderId="88" xfId="2" applyFont="1" applyFill="1" applyBorder="1" applyAlignment="1">
      <alignment vertical="center" wrapText="1"/>
    </xf>
    <xf numFmtId="0" fontId="27" fillId="10" borderId="89" xfId="2" applyFont="1" applyFill="1" applyBorder="1" applyAlignment="1">
      <alignment vertical="center"/>
    </xf>
    <xf numFmtId="0" fontId="19" fillId="10" borderId="89" xfId="2" applyFont="1" applyFill="1" applyBorder="1" applyAlignment="1">
      <alignment vertical="center" wrapText="1"/>
    </xf>
    <xf numFmtId="0" fontId="19" fillId="17" borderId="92" xfId="2" applyFont="1" applyFill="1" applyBorder="1" applyAlignment="1">
      <alignment horizontal="center"/>
    </xf>
    <xf numFmtId="0" fontId="19" fillId="11" borderId="0" xfId="2" applyFont="1" applyFill="1" applyBorder="1" applyAlignment="1">
      <alignment horizontal="center" vertical="center"/>
    </xf>
    <xf numFmtId="0" fontId="19" fillId="11" borderId="0" xfId="2" applyFont="1" applyFill="1" applyBorder="1" applyAlignment="1">
      <alignment horizontal="center" vertical="center" wrapText="1"/>
    </xf>
    <xf numFmtId="0" fontId="25" fillId="11" borderId="0" xfId="2" applyFont="1" applyFill="1" applyBorder="1" applyAlignment="1">
      <alignment horizontal="center"/>
    </xf>
    <xf numFmtId="0" fontId="25" fillId="0" borderId="0" xfId="2" applyFont="1" applyAlignment="1">
      <alignment horizontal="center"/>
    </xf>
    <xf numFmtId="0" fontId="23" fillId="14" borderId="0" xfId="2" applyFont="1" applyFill="1" applyBorder="1" applyAlignment="1">
      <alignment horizontal="right" vertical="center" wrapText="1"/>
    </xf>
    <xf numFmtId="0" fontId="25" fillId="11" borderId="0" xfId="2" applyFont="1" applyFill="1" applyBorder="1" applyAlignment="1">
      <alignment horizontal="right"/>
    </xf>
    <xf numFmtId="0" fontId="25" fillId="0" borderId="0" xfId="2" applyFont="1" applyAlignment="1">
      <alignment horizontal="right"/>
    </xf>
    <xf numFmtId="0" fontId="23" fillId="0" borderId="87" xfId="2" applyFont="1" applyFill="1" applyBorder="1" applyAlignment="1"/>
    <xf numFmtId="0" fontId="23" fillId="0" borderId="67" xfId="2" applyFont="1" applyFill="1" applyBorder="1" applyAlignment="1"/>
    <xf numFmtId="0" fontId="23" fillId="0" borderId="92" xfId="2" applyFont="1" applyFill="1" applyBorder="1" applyAlignment="1"/>
    <xf numFmtId="0" fontId="23" fillId="0" borderId="71" xfId="2" applyFont="1" applyFill="1" applyBorder="1" applyAlignment="1"/>
    <xf numFmtId="0" fontId="23" fillId="17" borderId="0" xfId="2" applyFont="1" applyFill="1" applyBorder="1" applyAlignment="1"/>
    <xf numFmtId="0" fontId="19" fillId="10" borderId="62" xfId="2" applyFont="1" applyFill="1" applyBorder="1" applyAlignment="1">
      <alignment wrapText="1"/>
    </xf>
    <xf numFmtId="0" fontId="23" fillId="17" borderId="93" xfId="2" applyFont="1" applyFill="1" applyBorder="1" applyAlignment="1"/>
    <xf numFmtId="0" fontId="23" fillId="17" borderId="94" xfId="2" applyFont="1" applyFill="1" applyBorder="1" applyAlignment="1">
      <alignment vertical="center" wrapText="1"/>
    </xf>
    <xf numFmtId="0" fontId="23" fillId="17" borderId="70" xfId="2" applyFont="1" applyFill="1" applyBorder="1" applyAlignment="1">
      <alignment vertical="center" wrapText="1"/>
    </xf>
    <xf numFmtId="0" fontId="19" fillId="10" borderId="68" xfId="2" applyFont="1" applyFill="1" applyBorder="1" applyAlignment="1">
      <alignment wrapText="1"/>
    </xf>
    <xf numFmtId="0" fontId="19" fillId="17" borderId="68" xfId="2" applyFont="1" applyFill="1" applyBorder="1" applyAlignment="1">
      <alignment wrapText="1"/>
    </xf>
    <xf numFmtId="0" fontId="23" fillId="0" borderId="0" xfId="2" applyFont="1"/>
    <xf numFmtId="0" fontId="19" fillId="0" borderId="0" xfId="2" applyFont="1" applyFill="1" applyBorder="1" applyAlignment="1">
      <alignment horizontal="center" vertical="center"/>
    </xf>
    <xf numFmtId="0" fontId="19" fillId="0" borderId="0" xfId="2" applyFont="1" applyFill="1" applyBorder="1" applyAlignment="1">
      <alignment horizontal="center"/>
    </xf>
    <xf numFmtId="0" fontId="19" fillId="0" borderId="0" xfId="2" applyFont="1" applyFill="1" applyBorder="1" applyAlignment="1">
      <alignment vertical="center"/>
    </xf>
    <xf numFmtId="0" fontId="19" fillId="0" borderId="0" xfId="2" applyFont="1" applyFill="1" applyBorder="1" applyAlignment="1">
      <alignment horizontal="center" vertical="justify"/>
    </xf>
    <xf numFmtId="0" fontId="19" fillId="0" borderId="68" xfId="2" applyFont="1" applyFill="1" applyBorder="1" applyAlignment="1">
      <alignment wrapText="1"/>
    </xf>
    <xf numFmtId="0" fontId="19" fillId="17" borderId="83" xfId="2" applyFont="1" applyFill="1" applyBorder="1" applyAlignment="1"/>
    <xf numFmtId="0" fontId="19" fillId="17" borderId="88" xfId="2" applyFont="1" applyFill="1" applyBorder="1" applyAlignment="1"/>
    <xf numFmtId="0" fontId="19" fillId="0" borderId="71" xfId="2" applyFont="1" applyFill="1" applyBorder="1" applyAlignment="1">
      <alignment vertical="top" wrapText="1"/>
    </xf>
    <xf numFmtId="0" fontId="19" fillId="0" borderId="83" xfId="2" applyFont="1" applyFill="1" applyBorder="1" applyAlignment="1">
      <alignment vertical="top"/>
    </xf>
    <xf numFmtId="0" fontId="19" fillId="0" borderId="89" xfId="2" applyFont="1" applyFill="1" applyBorder="1" applyAlignment="1">
      <alignment vertical="top"/>
    </xf>
    <xf numFmtId="14" fontId="4" fillId="0" borderId="0" xfId="0" applyNumberFormat="1" applyFont="1" applyBorder="1" applyAlignment="1" applyProtection="1">
      <alignment horizontal="center" vertical="center"/>
      <protection locked="0"/>
    </xf>
    <xf numFmtId="0" fontId="0" fillId="0" borderId="100" xfId="0" applyFont="1" applyBorder="1" applyAlignment="1" applyProtection="1">
      <alignment horizontal="center" vertical="center"/>
      <protection locked="0"/>
    </xf>
    <xf numFmtId="0" fontId="0" fillId="0" borderId="99" xfId="0" applyFont="1" applyBorder="1" applyAlignment="1" applyProtection="1">
      <alignment horizontal="center" vertical="center"/>
      <protection locked="0"/>
    </xf>
    <xf numFmtId="0" fontId="32" fillId="0" borderId="34" xfId="0" applyFont="1" applyBorder="1" applyAlignment="1" applyProtection="1">
      <alignment horizontal="left" vertical="center" wrapText="1"/>
      <protection hidden="1"/>
    </xf>
    <xf numFmtId="0" fontId="32" fillId="0" borderId="99" xfId="0" applyFont="1" applyBorder="1" applyProtection="1">
      <protection hidden="1"/>
    </xf>
    <xf numFmtId="0" fontId="32" fillId="0" borderId="99" xfId="0" applyFont="1" applyBorder="1" applyAlignment="1" applyProtection="1">
      <alignment wrapText="1"/>
      <protection hidden="1"/>
    </xf>
    <xf numFmtId="0" fontId="32" fillId="0" borderId="100" xfId="0" applyFont="1" applyBorder="1" applyProtection="1">
      <protection hidden="1"/>
    </xf>
    <xf numFmtId="0" fontId="32" fillId="0" borderId="19" xfId="0" applyFont="1" applyBorder="1" applyAlignment="1" applyProtection="1">
      <alignment wrapText="1"/>
      <protection hidden="1"/>
    </xf>
    <xf numFmtId="0" fontId="32" fillId="0" borderId="18" xfId="0" applyFont="1" applyBorder="1" applyAlignment="1" applyProtection="1">
      <alignment wrapText="1"/>
      <protection hidden="1"/>
    </xf>
    <xf numFmtId="0" fontId="0" fillId="0" borderId="29"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0" xfId="0" applyAlignment="1" applyProtection="1">
      <alignment horizontal="center" vertical="center"/>
      <protection hidden="1"/>
    </xf>
    <xf numFmtId="0" fontId="12" fillId="8" borderId="14" xfId="0" applyFont="1" applyFill="1" applyBorder="1" applyAlignment="1" applyProtection="1">
      <alignment horizontal="center" vertical="center"/>
      <protection locked="0"/>
    </xf>
    <xf numFmtId="0" fontId="0" fillId="8" borderId="0" xfId="0" applyFill="1" applyBorder="1" applyAlignment="1" applyProtection="1">
      <protection locked="0"/>
    </xf>
    <xf numFmtId="0" fontId="32" fillId="0" borderId="58" xfId="0" applyFont="1" applyBorder="1" applyProtection="1">
      <protection hidden="1"/>
    </xf>
    <xf numFmtId="0" fontId="32" fillId="0" borderId="58" xfId="0" applyFont="1" applyBorder="1" applyAlignment="1" applyProtection="1">
      <alignment wrapText="1"/>
      <protection hidden="1"/>
    </xf>
    <xf numFmtId="0" fontId="32" fillId="0" borderId="55" xfId="0" applyFont="1" applyBorder="1" applyAlignment="1" applyProtection="1">
      <alignment wrapText="1"/>
      <protection hidden="1"/>
    </xf>
    <xf numFmtId="0" fontId="32" fillId="0" borderId="99" xfId="0" applyFont="1" applyBorder="1" applyAlignment="1" applyProtection="1">
      <alignment horizontal="left" vertical="center"/>
      <protection hidden="1"/>
    </xf>
    <xf numFmtId="0" fontId="32" fillId="0" borderId="100" xfId="0" applyFont="1" applyBorder="1" applyAlignment="1" applyProtection="1">
      <alignment horizontal="left" vertical="center"/>
      <protection hidden="1"/>
    </xf>
    <xf numFmtId="0" fontId="32" fillId="0" borderId="99" xfId="0" applyFont="1" applyBorder="1" applyAlignment="1" applyProtection="1">
      <alignment vertical="center"/>
      <protection hidden="1"/>
    </xf>
    <xf numFmtId="0" fontId="34" fillId="5" borderId="105" xfId="0" applyFont="1" applyFill="1" applyBorder="1" applyAlignment="1" applyProtection="1">
      <alignment vertical="center"/>
      <protection locked="0"/>
    </xf>
    <xf numFmtId="0" fontId="34" fillId="5" borderId="108" xfId="0" applyFont="1" applyFill="1" applyBorder="1" applyAlignment="1" applyProtection="1">
      <alignment vertical="center"/>
      <protection locked="0"/>
    </xf>
    <xf numFmtId="0" fontId="32" fillId="4" borderId="104" xfId="0" applyFont="1" applyFill="1" applyBorder="1" applyAlignment="1" applyProtection="1">
      <alignment horizontal="center" vertical="center"/>
      <protection locked="0"/>
    </xf>
    <xf numFmtId="0" fontId="32" fillId="4" borderId="107" xfId="0" applyFont="1" applyFill="1" applyBorder="1" applyAlignment="1" applyProtection="1">
      <alignment horizontal="center" vertical="center"/>
      <protection locked="0"/>
    </xf>
    <xf numFmtId="0" fontId="32" fillId="4" borderId="103" xfId="0" applyFont="1" applyFill="1" applyBorder="1" applyAlignment="1" applyProtection="1">
      <alignment vertical="center"/>
      <protection locked="0"/>
    </xf>
    <xf numFmtId="0" fontId="32" fillId="4" borderId="106" xfId="0" applyFont="1" applyFill="1" applyBorder="1" applyAlignment="1" applyProtection="1">
      <alignment vertical="center"/>
      <protection locked="0"/>
    </xf>
    <xf numFmtId="0" fontId="32" fillId="5" borderId="104" xfId="0" applyFont="1" applyFill="1" applyBorder="1" applyAlignment="1" applyProtection="1">
      <alignment vertical="center"/>
      <protection locked="0"/>
    </xf>
    <xf numFmtId="0" fontId="32" fillId="5" borderId="107" xfId="0" applyFont="1" applyFill="1" applyBorder="1" applyAlignment="1" applyProtection="1">
      <alignment vertical="center"/>
      <protection locked="0"/>
    </xf>
    <xf numFmtId="0" fontId="0" fillId="6" borderId="20" xfId="0" applyFill="1" applyBorder="1" applyAlignment="1" applyProtection="1">
      <alignment horizontal="center" vertical="center"/>
      <protection locked="0"/>
    </xf>
    <xf numFmtId="0" fontId="0" fillId="7" borderId="20" xfId="0" applyFill="1" applyBorder="1" applyAlignment="1" applyProtection="1">
      <alignment horizontal="center" vertical="center"/>
      <protection locked="0"/>
    </xf>
    <xf numFmtId="0" fontId="0" fillId="6" borderId="36" xfId="0" applyFill="1" applyBorder="1" applyAlignment="1" applyProtection="1">
      <alignment horizontal="center" vertical="center"/>
      <protection locked="0"/>
    </xf>
    <xf numFmtId="0" fontId="0" fillId="7" borderId="36" xfId="0" applyFill="1" applyBorder="1" applyAlignment="1" applyProtection="1">
      <alignment horizontal="center" vertical="center"/>
      <protection locked="0"/>
    </xf>
    <xf numFmtId="0" fontId="0" fillId="6" borderId="35"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0" fillId="7" borderId="45" xfId="0" applyFill="1" applyBorder="1" applyAlignment="1" applyProtection="1">
      <alignment horizontal="center" vertical="center"/>
      <protection locked="0"/>
    </xf>
    <xf numFmtId="0" fontId="1" fillId="0" borderId="0" xfId="0" applyFont="1" applyBorder="1" applyAlignment="1" applyProtection="1">
      <alignment horizontal="center"/>
      <protection locked="0"/>
    </xf>
    <xf numFmtId="0" fontId="0" fillId="0" borderId="0" xfId="0" applyFill="1" applyProtection="1">
      <protection locked="0"/>
    </xf>
    <xf numFmtId="0" fontId="32" fillId="4" borderId="109" xfId="0" applyFont="1" applyFill="1" applyBorder="1" applyAlignment="1" applyProtection="1">
      <alignment vertical="center"/>
      <protection locked="0"/>
    </xf>
    <xf numFmtId="0" fontId="32" fillId="4" borderId="110" xfId="0" applyFont="1" applyFill="1" applyBorder="1" applyAlignment="1" applyProtection="1">
      <alignment horizontal="center" vertical="center"/>
      <protection locked="0"/>
    </xf>
    <xf numFmtId="0" fontId="32" fillId="5" borderId="110" xfId="0" applyFont="1" applyFill="1" applyBorder="1" applyAlignment="1" applyProtection="1">
      <alignment vertical="center"/>
      <protection locked="0"/>
    </xf>
    <xf numFmtId="0" fontId="34" fillId="5" borderId="111" xfId="0" applyFont="1" applyFill="1" applyBorder="1" applyAlignment="1" applyProtection="1">
      <alignment vertical="center"/>
      <protection locked="0"/>
    </xf>
    <xf numFmtId="0" fontId="32" fillId="14" borderId="18" xfId="0" applyFont="1" applyFill="1" applyBorder="1" applyAlignment="1" applyProtection="1">
      <alignment horizontal="left" wrapText="1"/>
      <protection hidden="1"/>
    </xf>
    <xf numFmtId="0" fontId="32" fillId="14" borderId="99" xfId="0" applyFont="1" applyFill="1" applyBorder="1" applyAlignment="1" applyProtection="1">
      <alignment horizontal="left" vertical="center" wrapText="1"/>
      <protection hidden="1"/>
    </xf>
    <xf numFmtId="0" fontId="32" fillId="14" borderId="34" xfId="0" applyFont="1" applyFill="1" applyBorder="1" applyAlignment="1" applyProtection="1">
      <alignment horizontal="left" vertical="center" wrapText="1"/>
      <protection hidden="1"/>
    </xf>
    <xf numFmtId="0" fontId="32" fillId="14" borderId="18" xfId="0" applyFont="1" applyFill="1" applyBorder="1" applyAlignment="1" applyProtection="1">
      <alignment wrapText="1"/>
      <protection hidden="1"/>
    </xf>
    <xf numFmtId="0" fontId="32" fillId="14" borderId="58" xfId="0" applyFont="1" applyFill="1" applyBorder="1" applyProtection="1">
      <protection hidden="1"/>
    </xf>
    <xf numFmtId="0" fontId="32" fillId="14" borderId="99" xfId="0" applyFont="1" applyFill="1" applyBorder="1" applyAlignment="1" applyProtection="1">
      <alignment wrapText="1"/>
      <protection hidden="1"/>
    </xf>
    <xf numFmtId="0" fontId="32" fillId="14" borderId="58" xfId="0" applyFont="1" applyFill="1" applyBorder="1" applyAlignment="1" applyProtection="1">
      <alignment wrapText="1"/>
      <protection hidden="1"/>
    </xf>
    <xf numFmtId="0" fontId="32" fillId="14" borderId="99" xfId="0" applyFont="1" applyFill="1" applyBorder="1" applyProtection="1">
      <protection hidden="1"/>
    </xf>
    <xf numFmtId="0" fontId="32" fillId="14" borderId="99" xfId="0" applyFont="1" applyFill="1" applyBorder="1" applyAlignment="1" applyProtection="1">
      <alignment vertical="center"/>
      <protection hidden="1"/>
    </xf>
    <xf numFmtId="0" fontId="32" fillId="14" borderId="19" xfId="0" applyFont="1" applyFill="1" applyBorder="1" applyProtection="1">
      <protection hidden="1"/>
    </xf>
    <xf numFmtId="0" fontId="32" fillId="0" borderId="18" xfId="0" applyFont="1" applyFill="1" applyBorder="1" applyAlignment="1" applyProtection="1">
      <alignment wrapText="1"/>
      <protection hidden="1"/>
    </xf>
    <xf numFmtId="0" fontId="32" fillId="0" borderId="58" xfId="0" applyFont="1" applyFill="1" applyBorder="1" applyProtection="1">
      <protection hidden="1"/>
    </xf>
    <xf numFmtId="0" fontId="32" fillId="0" borderId="99" xfId="0" applyFont="1" applyFill="1" applyBorder="1" applyAlignment="1" applyProtection="1">
      <alignment wrapText="1"/>
      <protection hidden="1"/>
    </xf>
    <xf numFmtId="0" fontId="32" fillId="0" borderId="58" xfId="0" applyFont="1" applyFill="1" applyBorder="1" applyAlignment="1" applyProtection="1">
      <alignment wrapText="1"/>
      <protection hidden="1"/>
    </xf>
    <xf numFmtId="0" fontId="32" fillId="0" borderId="99" xfId="0" applyFont="1" applyFill="1" applyBorder="1" applyProtection="1">
      <protection hidden="1"/>
    </xf>
    <xf numFmtId="0" fontId="32" fillId="0" borderId="34" xfId="0" applyFont="1" applyFill="1" applyBorder="1" applyAlignment="1" applyProtection="1">
      <alignment horizontal="left" vertical="center" wrapText="1"/>
      <protection hidden="1"/>
    </xf>
    <xf numFmtId="0" fontId="32" fillId="0" borderId="99" xfId="0" applyFont="1" applyFill="1" applyBorder="1" applyAlignment="1" applyProtection="1">
      <alignment horizontal="left" vertical="center"/>
      <protection hidden="1"/>
    </xf>
    <xf numFmtId="0" fontId="32" fillId="0" borderId="58" xfId="0" applyFont="1" applyFill="1" applyBorder="1" applyAlignment="1" applyProtection="1">
      <alignment horizontal="left" vertical="center"/>
      <protection hidden="1"/>
    </xf>
    <xf numFmtId="0" fontId="32" fillId="0" borderId="100" xfId="0" applyFont="1" applyFill="1" applyBorder="1" applyProtection="1">
      <protection hidden="1"/>
    </xf>
    <xf numFmtId="0" fontId="32" fillId="0" borderId="58" xfId="0" applyFont="1" applyFill="1" applyBorder="1" applyAlignment="1" applyProtection="1">
      <alignment horizontal="left" wrapText="1"/>
      <protection hidden="1"/>
    </xf>
    <xf numFmtId="0" fontId="32" fillId="0" borderId="58" xfId="0" applyFont="1" applyFill="1" applyBorder="1" applyAlignment="1" applyProtection="1">
      <alignment vertical="center" wrapText="1"/>
      <protection hidden="1"/>
    </xf>
    <xf numFmtId="0" fontId="32" fillId="0" borderId="99" xfId="0" applyFont="1" applyFill="1" applyBorder="1" applyAlignment="1" applyProtection="1">
      <alignment vertical="center"/>
      <protection hidden="1"/>
    </xf>
    <xf numFmtId="0" fontId="32" fillId="0" borderId="55" xfId="0" applyFont="1" applyFill="1" applyBorder="1" applyAlignment="1" applyProtection="1">
      <alignment horizontal="left" wrapText="1"/>
      <protection hidden="1"/>
    </xf>
    <xf numFmtId="0" fontId="14" fillId="0" borderId="0" xfId="1" applyFont="1" applyAlignment="1" applyProtection="1">
      <alignment horizontal="center" vertical="center"/>
      <protection hidden="1"/>
    </xf>
    <xf numFmtId="0" fontId="8" fillId="0" borderId="0" xfId="0" applyFont="1" applyAlignment="1" applyProtection="1">
      <alignment horizontal="center" vertical="center"/>
      <protection locked="0"/>
    </xf>
    <xf numFmtId="0" fontId="0" fillId="0" borderId="0" xfId="0" applyBorder="1" applyAlignment="1" applyProtection="1">
      <protection locked="0"/>
    </xf>
    <xf numFmtId="0" fontId="4"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6" fillId="0" borderId="0" xfId="0" applyFont="1" applyAlignment="1" applyProtection="1">
      <alignment horizontal="center" vertical="center"/>
      <protection hidden="1"/>
    </xf>
    <xf numFmtId="0" fontId="5" fillId="14" borderId="51"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32" fillId="14" borderId="44" xfId="0" applyFont="1" applyFill="1" applyBorder="1" applyProtection="1">
      <protection hidden="1"/>
    </xf>
    <xf numFmtId="0" fontId="32" fillId="14" borderId="34" xfId="0" applyFont="1" applyFill="1" applyBorder="1" applyAlignment="1" applyProtection="1">
      <alignment vertical="center" wrapText="1"/>
      <protection hidden="1"/>
    </xf>
    <xf numFmtId="0" fontId="32" fillId="0" borderId="99" xfId="0" applyFont="1" applyBorder="1" applyAlignment="1" applyProtection="1">
      <alignment vertical="center" wrapText="1"/>
      <protection hidden="1"/>
    </xf>
    <xf numFmtId="0" fontId="32" fillId="14" borderId="58" xfId="0" applyFont="1" applyFill="1" applyBorder="1" applyAlignment="1" applyProtection="1">
      <alignment vertical="center"/>
      <protection hidden="1"/>
    </xf>
    <xf numFmtId="0" fontId="32" fillId="14" borderId="99" xfId="0" applyFont="1" applyFill="1" applyBorder="1" applyAlignment="1" applyProtection="1">
      <alignment vertical="center" wrapText="1"/>
      <protection hidden="1"/>
    </xf>
    <xf numFmtId="0" fontId="32" fillId="0" borderId="55" xfId="0" applyFont="1" applyBorder="1" applyAlignment="1" applyProtection="1">
      <alignment vertical="center" wrapText="1"/>
      <protection hidden="1"/>
    </xf>
    <xf numFmtId="0" fontId="0" fillId="0" borderId="41" xfId="0" applyNumberFormat="1" applyBorder="1" applyAlignment="1" applyProtection="1">
      <alignment horizontal="center"/>
      <protection hidden="1"/>
    </xf>
    <xf numFmtId="0" fontId="0" fillId="14" borderId="13" xfId="0" applyNumberFormat="1" applyFill="1" applyBorder="1" applyAlignment="1" applyProtection="1">
      <alignment horizontal="center"/>
      <protection hidden="1"/>
    </xf>
    <xf numFmtId="0" fontId="0" fillId="14" borderId="22" xfId="0" applyNumberFormat="1" applyFill="1" applyBorder="1" applyAlignment="1" applyProtection="1">
      <alignment horizontal="center"/>
      <protection hidden="1"/>
    </xf>
    <xf numFmtId="0" fontId="0" fillId="14" borderId="41" xfId="0" applyNumberFormat="1" applyFill="1" applyBorder="1" applyAlignment="1" applyProtection="1">
      <alignment horizontal="center"/>
      <protection hidden="1"/>
    </xf>
    <xf numFmtId="0" fontId="0" fillId="0" borderId="21" xfId="0" applyNumberFormat="1" applyBorder="1" applyAlignment="1" applyProtection="1">
      <alignment horizontal="center"/>
      <protection hidden="1"/>
    </xf>
    <xf numFmtId="0" fontId="0" fillId="0" borderId="43" xfId="0" applyNumberFormat="1" applyBorder="1" applyAlignment="1" applyProtection="1">
      <alignment horizontal="center"/>
      <protection hidden="1"/>
    </xf>
    <xf numFmtId="0" fontId="0" fillId="6" borderId="56" xfId="0" applyFont="1" applyFill="1" applyBorder="1" applyAlignment="1" applyProtection="1">
      <alignment horizontal="center" vertical="center"/>
      <protection hidden="1"/>
    </xf>
    <xf numFmtId="0" fontId="0" fillId="6" borderId="27" xfId="0" applyFont="1" applyFill="1" applyBorder="1" applyAlignment="1" applyProtection="1">
      <alignment horizontal="center" vertical="center"/>
      <protection hidden="1"/>
    </xf>
    <xf numFmtId="0" fontId="0" fillId="6" borderId="113" xfId="0" applyFont="1" applyFill="1" applyBorder="1" applyAlignment="1" applyProtection="1">
      <alignment horizontal="center" vertical="center"/>
      <protection hidden="1"/>
    </xf>
    <xf numFmtId="0" fontId="0" fillId="6" borderId="57" xfId="0" applyFont="1" applyFill="1" applyBorder="1" applyAlignment="1" applyProtection="1">
      <alignment horizontal="center" vertical="center"/>
      <protection hidden="1"/>
    </xf>
    <xf numFmtId="0" fontId="0" fillId="6" borderId="114" xfId="0" applyFont="1" applyFill="1" applyBorder="1" applyAlignment="1" applyProtection="1">
      <alignment horizontal="center" vertical="center"/>
      <protection hidden="1"/>
    </xf>
    <xf numFmtId="0" fontId="0" fillId="6" borderId="114" xfId="0" applyFill="1" applyBorder="1" applyAlignment="1" applyProtection="1">
      <alignment horizontal="center" vertical="center"/>
      <protection hidden="1"/>
    </xf>
    <xf numFmtId="0" fontId="0" fillId="6" borderId="56" xfId="0" applyFill="1" applyBorder="1" applyAlignment="1" applyProtection="1">
      <alignment horizontal="center" vertical="center"/>
      <protection hidden="1"/>
    </xf>
    <xf numFmtId="0" fontId="0" fillId="6" borderId="57" xfId="0" applyFill="1" applyBorder="1" applyAlignment="1" applyProtection="1">
      <alignment horizontal="center" vertical="center"/>
      <protection hidden="1"/>
    </xf>
    <xf numFmtId="0" fontId="0" fillId="6" borderId="53" xfId="0" applyFill="1" applyBorder="1" applyAlignment="1" applyProtection="1">
      <alignment horizontal="center" vertical="center"/>
      <protection hidden="1"/>
    </xf>
    <xf numFmtId="0" fontId="0" fillId="6" borderId="115" xfId="0" applyFill="1" applyBorder="1" applyAlignment="1" applyProtection="1">
      <alignment horizontal="center" vertical="center"/>
      <protection hidden="1"/>
    </xf>
    <xf numFmtId="0" fontId="0" fillId="6" borderId="113" xfId="0" applyFill="1" applyBorder="1" applyAlignment="1" applyProtection="1">
      <alignment horizontal="center" vertical="center"/>
      <protection hidden="1"/>
    </xf>
    <xf numFmtId="0" fontId="1" fillId="6" borderId="114" xfId="0" applyFont="1" applyFill="1" applyBorder="1" applyAlignment="1" applyProtection="1">
      <alignment horizontal="center"/>
      <protection hidden="1"/>
    </xf>
    <xf numFmtId="0" fontId="1" fillId="7" borderId="16" xfId="0" applyFont="1" applyFill="1" applyBorder="1" applyAlignment="1" applyProtection="1">
      <alignment horizontal="center"/>
      <protection hidden="1"/>
    </xf>
    <xf numFmtId="0" fontId="0" fillId="7" borderId="12" xfId="0" applyFont="1" applyFill="1" applyBorder="1" applyAlignment="1" applyProtection="1">
      <alignment horizontal="center" vertical="center"/>
      <protection hidden="1"/>
    </xf>
    <xf numFmtId="0" fontId="0" fillId="7" borderId="2" xfId="0" applyFont="1" applyFill="1" applyBorder="1" applyAlignment="1" applyProtection="1">
      <alignment horizontal="center" vertical="center"/>
      <protection hidden="1"/>
    </xf>
    <xf numFmtId="0" fontId="0" fillId="7" borderId="1" xfId="0" applyFont="1" applyFill="1" applyBorder="1" applyAlignment="1" applyProtection="1">
      <alignment horizontal="center" vertical="center"/>
      <protection hidden="1"/>
    </xf>
    <xf numFmtId="0" fontId="0" fillId="7" borderId="26" xfId="0" applyFont="1" applyFill="1" applyBorder="1" applyAlignment="1" applyProtection="1">
      <alignment horizontal="center" vertical="center"/>
      <protection hidden="1"/>
    </xf>
    <xf numFmtId="0" fontId="0" fillId="7" borderId="16" xfId="0" applyFont="1" applyFill="1" applyBorder="1" applyAlignment="1" applyProtection="1">
      <alignment horizontal="center" vertical="center"/>
      <protection hidden="1"/>
    </xf>
    <xf numFmtId="0" fontId="0" fillId="7" borderId="16"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7" borderId="26" xfId="0" applyFill="1" applyBorder="1" applyAlignment="1" applyProtection="1">
      <alignment horizontal="center" vertical="center"/>
      <protection hidden="1"/>
    </xf>
    <xf numFmtId="0" fontId="0" fillId="7" borderId="54" xfId="0" applyFill="1" applyBorder="1" applyAlignment="1" applyProtection="1">
      <alignment horizontal="center" vertical="center"/>
      <protection hidden="1"/>
    </xf>
    <xf numFmtId="0" fontId="0" fillId="7" borderId="116" xfId="0" applyFill="1" applyBorder="1" applyAlignment="1" applyProtection="1">
      <alignment horizontal="center" vertical="center"/>
      <protection hidden="1"/>
    </xf>
    <xf numFmtId="0" fontId="0" fillId="7" borderId="1" xfId="0" applyFill="1" applyBorder="1" applyAlignment="1" applyProtection="1">
      <alignment horizontal="center" vertical="center"/>
      <protection hidden="1"/>
    </xf>
    <xf numFmtId="0" fontId="1" fillId="18" borderId="19" xfId="0" applyFont="1" applyFill="1" applyBorder="1" applyAlignment="1" applyProtection="1">
      <alignment horizontal="center"/>
      <protection hidden="1"/>
    </xf>
    <xf numFmtId="0" fontId="0" fillId="18" borderId="44" xfId="0" applyFont="1" applyFill="1" applyBorder="1" applyAlignment="1" applyProtection="1">
      <alignment horizontal="center" vertical="center"/>
      <protection hidden="1"/>
    </xf>
    <xf numFmtId="0" fontId="0" fillId="18" borderId="34" xfId="0" applyFont="1" applyFill="1" applyBorder="1" applyAlignment="1" applyProtection="1">
      <alignment horizontal="center" vertical="center"/>
      <protection hidden="1"/>
    </xf>
    <xf numFmtId="0" fontId="0" fillId="18" borderId="99" xfId="0" applyFont="1" applyFill="1" applyBorder="1" applyAlignment="1" applyProtection="1">
      <alignment horizontal="center" vertical="center"/>
      <protection hidden="1"/>
    </xf>
    <xf numFmtId="0" fontId="0" fillId="18" borderId="58" xfId="0" applyFont="1" applyFill="1" applyBorder="1" applyAlignment="1" applyProtection="1">
      <alignment horizontal="center" vertical="center"/>
      <protection hidden="1"/>
    </xf>
    <xf numFmtId="0" fontId="0" fillId="18" borderId="19" xfId="0" applyFont="1" applyFill="1" applyBorder="1" applyAlignment="1" applyProtection="1">
      <alignment horizontal="center" vertical="center"/>
      <protection hidden="1"/>
    </xf>
    <xf numFmtId="0" fontId="0" fillId="18" borderId="19" xfId="0" applyFill="1" applyBorder="1" applyAlignment="1" applyProtection="1">
      <alignment horizontal="center" vertical="center"/>
      <protection hidden="1"/>
    </xf>
    <xf numFmtId="0" fontId="0" fillId="18" borderId="44" xfId="0" applyFill="1" applyBorder="1" applyAlignment="1" applyProtection="1">
      <alignment horizontal="center" vertical="center"/>
      <protection hidden="1"/>
    </xf>
    <xf numFmtId="0" fontId="0" fillId="18" borderId="58" xfId="0" applyFill="1" applyBorder="1" applyAlignment="1" applyProtection="1">
      <alignment horizontal="center" vertical="center"/>
      <protection hidden="1"/>
    </xf>
    <xf numFmtId="0" fontId="0" fillId="18" borderId="55" xfId="0" applyFill="1" applyBorder="1" applyAlignment="1" applyProtection="1">
      <alignment horizontal="center" vertical="center"/>
      <protection hidden="1"/>
    </xf>
    <xf numFmtId="0" fontId="0" fillId="18" borderId="18" xfId="0" applyFill="1" applyBorder="1" applyAlignment="1" applyProtection="1">
      <alignment horizontal="center" vertical="center"/>
      <protection hidden="1"/>
    </xf>
    <xf numFmtId="0" fontId="0" fillId="18" borderId="99" xfId="0" applyFill="1" applyBorder="1" applyAlignment="1" applyProtection="1">
      <alignment horizontal="center" vertical="center"/>
      <protection hidden="1"/>
    </xf>
    <xf numFmtId="0" fontId="4" fillId="18" borderId="1" xfId="0" applyFont="1" applyFill="1" applyBorder="1" applyAlignment="1" applyProtection="1">
      <alignment horizontal="center" vertical="center" wrapText="1"/>
      <protection locked="0"/>
    </xf>
    <xf numFmtId="0" fontId="2" fillId="18" borderId="18" xfId="0" applyFont="1" applyFill="1" applyBorder="1" applyAlignment="1" applyProtection="1">
      <alignment horizontal="center" vertical="center"/>
      <protection locked="0"/>
    </xf>
    <xf numFmtId="0" fontId="2" fillId="18" borderId="99" xfId="0" applyFont="1" applyFill="1" applyBorder="1" applyAlignment="1" applyProtection="1">
      <alignment horizontal="center" vertical="center"/>
      <protection locked="0"/>
    </xf>
    <xf numFmtId="0" fontId="2" fillId="18" borderId="19" xfId="0" applyFont="1" applyFill="1" applyBorder="1" applyAlignment="1" applyProtection="1">
      <alignment horizontal="center" vertical="center"/>
      <protection locked="0"/>
    </xf>
    <xf numFmtId="0" fontId="2" fillId="18" borderId="100" xfId="0" applyFont="1" applyFill="1" applyBorder="1" applyAlignment="1" applyProtection="1">
      <alignment horizontal="center" vertical="center"/>
      <protection locked="0"/>
    </xf>
    <xf numFmtId="0" fontId="0" fillId="6" borderId="30" xfId="0" applyFont="1" applyFill="1" applyBorder="1" applyAlignment="1" applyProtection="1">
      <alignment horizontal="center" vertical="center"/>
      <protection hidden="1"/>
    </xf>
    <xf numFmtId="0" fontId="0" fillId="6" borderId="59" xfId="0" applyFont="1" applyFill="1" applyBorder="1" applyAlignment="1" applyProtection="1">
      <alignment horizontal="center" vertical="center"/>
      <protection hidden="1"/>
    </xf>
    <xf numFmtId="0" fontId="0" fillId="6" borderId="4" xfId="0" applyFont="1" applyFill="1" applyBorder="1" applyAlignment="1" applyProtection="1">
      <alignment horizontal="center" vertical="center"/>
      <protection hidden="1"/>
    </xf>
    <xf numFmtId="0" fontId="0" fillId="6" borderId="7" xfId="0" applyFont="1" applyFill="1" applyBorder="1" applyAlignment="1" applyProtection="1">
      <alignment horizontal="center" vertical="center"/>
      <protection hidden="1"/>
    </xf>
    <xf numFmtId="0" fontId="0" fillId="6" borderId="33" xfId="0" applyFont="1" applyFill="1" applyBorder="1" applyAlignment="1" applyProtection="1">
      <alignment horizontal="center" vertical="center"/>
      <protection hidden="1"/>
    </xf>
    <xf numFmtId="0" fontId="0" fillId="7" borderId="30" xfId="0" applyFont="1" applyFill="1" applyBorder="1" applyAlignment="1" applyProtection="1">
      <alignment horizontal="center" vertical="center"/>
      <protection hidden="1"/>
    </xf>
    <xf numFmtId="0" fontId="0" fillId="7" borderId="59" xfId="0" applyFont="1" applyFill="1" applyBorder="1" applyAlignment="1" applyProtection="1">
      <alignment horizontal="center" vertical="center"/>
      <protection hidden="1"/>
    </xf>
    <xf numFmtId="0" fontId="0" fillId="7" borderId="4" xfId="0" applyFont="1" applyFill="1" applyBorder="1" applyAlignment="1" applyProtection="1">
      <alignment horizontal="center" vertical="center"/>
      <protection hidden="1"/>
    </xf>
    <xf numFmtId="0" fontId="0" fillId="7" borderId="7" xfId="0" applyFont="1" applyFill="1" applyBorder="1" applyAlignment="1" applyProtection="1">
      <alignment horizontal="center" vertical="center"/>
      <protection hidden="1"/>
    </xf>
    <xf numFmtId="0" fontId="0" fillId="7" borderId="33" xfId="0" applyFont="1" applyFill="1" applyBorder="1" applyAlignment="1" applyProtection="1">
      <alignment horizontal="center" vertical="center"/>
      <protection hidden="1"/>
    </xf>
    <xf numFmtId="0" fontId="0" fillId="18" borderId="29" xfId="0" applyFont="1" applyFill="1" applyBorder="1" applyAlignment="1" applyProtection="1">
      <alignment horizontal="center" vertical="center"/>
      <protection hidden="1"/>
    </xf>
    <xf numFmtId="0" fontId="0" fillId="18" borderId="98" xfId="0" applyFont="1" applyFill="1" applyBorder="1" applyAlignment="1" applyProtection="1">
      <alignment horizontal="center" vertical="center"/>
      <protection hidden="1"/>
    </xf>
    <xf numFmtId="0" fontId="0" fillId="18" borderId="9" xfId="0" applyFont="1" applyFill="1" applyBorder="1" applyAlignment="1" applyProtection="1">
      <alignment horizontal="center" vertical="center"/>
      <protection hidden="1"/>
    </xf>
    <xf numFmtId="0" fontId="0" fillId="18" borderId="0" xfId="0" applyFont="1" applyFill="1" applyBorder="1" applyAlignment="1" applyProtection="1">
      <alignment horizontal="center" vertical="center"/>
      <protection hidden="1"/>
    </xf>
    <xf numFmtId="0" fontId="0" fillId="18" borderId="32" xfId="0" applyFont="1" applyFill="1" applyBorder="1" applyAlignment="1" applyProtection="1">
      <alignment horizontal="center" vertical="center"/>
      <protection hidden="1"/>
    </xf>
    <xf numFmtId="0" fontId="1" fillId="18" borderId="49" xfId="0" applyFont="1" applyFill="1" applyBorder="1" applyAlignment="1" applyProtection="1">
      <alignment horizontal="center"/>
      <protection hidden="1"/>
    </xf>
    <xf numFmtId="0" fontId="1" fillId="6" borderId="33" xfId="0" applyFont="1" applyFill="1" applyBorder="1" applyAlignment="1" applyProtection="1">
      <alignment horizontal="center"/>
      <protection hidden="1"/>
    </xf>
    <xf numFmtId="0" fontId="0" fillId="18" borderId="13" xfId="0" applyFont="1" applyFill="1" applyBorder="1" applyAlignment="1" applyProtection="1">
      <alignment horizontal="center" vertical="center"/>
      <protection hidden="1"/>
    </xf>
    <xf numFmtId="0" fontId="0" fillId="18" borderId="21" xfId="0" applyFont="1" applyFill="1" applyBorder="1" applyAlignment="1" applyProtection="1">
      <alignment horizontal="center" vertical="center"/>
      <protection hidden="1"/>
    </xf>
    <xf numFmtId="0" fontId="0" fillId="18" borderId="41" xfId="0" applyFont="1" applyFill="1" applyBorder="1" applyAlignment="1" applyProtection="1">
      <alignment horizontal="center" vertical="center"/>
      <protection hidden="1"/>
    </xf>
    <xf numFmtId="0" fontId="0" fillId="18" borderId="22" xfId="0" applyFont="1" applyFill="1" applyBorder="1" applyAlignment="1" applyProtection="1">
      <alignment horizontal="center" vertical="center"/>
      <protection hidden="1"/>
    </xf>
    <xf numFmtId="0" fontId="0" fillId="18" borderId="43" xfId="0" applyFont="1" applyFill="1" applyBorder="1" applyAlignment="1" applyProtection="1">
      <alignment horizontal="center" vertical="center"/>
      <protection hidden="1"/>
    </xf>
    <xf numFmtId="0" fontId="0" fillId="0" borderId="37" xfId="0" applyNumberFormat="1" applyBorder="1" applyAlignment="1" applyProtection="1">
      <alignment horizontal="center" vertical="center"/>
      <protection hidden="1"/>
    </xf>
    <xf numFmtId="0" fontId="0" fillId="0" borderId="20" xfId="0" applyNumberFormat="1" applyBorder="1" applyAlignment="1" applyProtection="1">
      <alignment horizontal="center" vertical="center"/>
      <protection hidden="1"/>
    </xf>
    <xf numFmtId="0" fontId="0" fillId="0" borderId="38" xfId="0" applyNumberFormat="1" applyBorder="1" applyAlignment="1" applyProtection="1">
      <alignment horizontal="center" vertical="center"/>
      <protection hidden="1"/>
    </xf>
    <xf numFmtId="0" fontId="0" fillId="0" borderId="40" xfId="0" applyFill="1" applyBorder="1" applyAlignment="1" applyProtection="1">
      <alignment horizontal="center" vertical="center"/>
      <protection hidden="1"/>
    </xf>
    <xf numFmtId="0" fontId="0" fillId="0" borderId="20" xfId="0" applyFill="1" applyBorder="1" applyAlignment="1" applyProtection="1">
      <alignment horizontal="center" vertical="center"/>
      <protection hidden="1"/>
    </xf>
    <xf numFmtId="0" fontId="0" fillId="6" borderId="33" xfId="0" applyFill="1" applyBorder="1" applyAlignment="1" applyProtection="1">
      <alignment horizontal="center" vertical="center"/>
      <protection hidden="1"/>
    </xf>
    <xf numFmtId="0" fontId="0" fillId="7" borderId="33" xfId="0" applyFill="1" applyBorder="1" applyAlignment="1" applyProtection="1">
      <alignment horizontal="center" vertical="center"/>
      <protection hidden="1"/>
    </xf>
    <xf numFmtId="0" fontId="0" fillId="18" borderId="32" xfId="0" applyFill="1" applyBorder="1" applyAlignment="1" applyProtection="1">
      <alignment horizontal="center" vertical="center"/>
      <protection hidden="1"/>
    </xf>
    <xf numFmtId="0" fontId="0" fillId="18" borderId="43" xfId="0" applyFill="1"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6" borderId="30" xfId="0" applyFill="1" applyBorder="1" applyAlignment="1" applyProtection="1">
      <alignment horizontal="center" vertical="center"/>
      <protection hidden="1"/>
    </xf>
    <xf numFmtId="0" fontId="0" fillId="7" borderId="30" xfId="0" applyFill="1" applyBorder="1" applyAlignment="1" applyProtection="1">
      <alignment horizontal="center" vertical="center"/>
      <protection hidden="1"/>
    </xf>
    <xf numFmtId="0" fontId="0" fillId="18" borderId="29" xfId="0" applyFill="1" applyBorder="1" applyAlignment="1" applyProtection="1">
      <alignment horizontal="center" vertical="center"/>
      <protection hidden="1"/>
    </xf>
    <xf numFmtId="0" fontId="0" fillId="18" borderId="13" xfId="0" applyFill="1"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6" borderId="7" xfId="0" applyFill="1" applyBorder="1" applyAlignment="1" applyProtection="1">
      <alignment horizontal="center" vertical="center"/>
      <protection hidden="1"/>
    </xf>
    <xf numFmtId="0" fontId="0" fillId="7" borderId="7" xfId="0" applyFill="1" applyBorder="1" applyAlignment="1" applyProtection="1">
      <alignment horizontal="center" vertical="center"/>
      <protection hidden="1"/>
    </xf>
    <xf numFmtId="0" fontId="0" fillId="18" borderId="0" xfId="0" applyFill="1" applyBorder="1" applyAlignment="1" applyProtection="1">
      <alignment horizontal="center" vertical="center"/>
      <protection hidden="1"/>
    </xf>
    <xf numFmtId="0" fontId="0" fillId="18" borderId="22" xfId="0" applyFill="1"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6" borderId="52" xfId="0" applyFill="1" applyBorder="1" applyAlignment="1" applyProtection="1">
      <alignment horizontal="center" vertical="center"/>
      <protection hidden="1"/>
    </xf>
    <xf numFmtId="0" fontId="0" fillId="7" borderId="52" xfId="0" applyFill="1" applyBorder="1" applyAlignment="1" applyProtection="1">
      <alignment horizontal="center" vertical="center"/>
      <protection hidden="1"/>
    </xf>
    <xf numFmtId="0" fontId="0" fillId="18" borderId="24" xfId="0" applyFill="1" applyBorder="1" applyAlignment="1" applyProtection="1">
      <alignment horizontal="center" vertical="center"/>
      <protection hidden="1"/>
    </xf>
    <xf numFmtId="0" fontId="0" fillId="18" borderId="17" xfId="0" applyFill="1"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6" borderId="51" xfId="0" applyFill="1" applyBorder="1" applyAlignment="1" applyProtection="1">
      <alignment horizontal="center" vertical="center"/>
      <protection hidden="1"/>
    </xf>
    <xf numFmtId="0" fontId="0" fillId="7" borderId="51" xfId="0" applyFill="1" applyBorder="1" applyAlignment="1" applyProtection="1">
      <alignment horizontal="center" vertical="center"/>
      <protection hidden="1"/>
    </xf>
    <xf numFmtId="0" fontId="0" fillId="18" borderId="47" xfId="0" applyFill="1" applyBorder="1" applyAlignment="1" applyProtection="1">
      <alignment horizontal="center" vertical="center"/>
      <protection hidden="1"/>
    </xf>
    <xf numFmtId="0" fontId="0" fillId="18" borderId="42" xfId="0" applyFill="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6" borderId="4" xfId="0" applyFill="1" applyBorder="1" applyAlignment="1" applyProtection="1">
      <alignment horizontal="center" vertical="center"/>
      <protection hidden="1"/>
    </xf>
    <xf numFmtId="0" fontId="0" fillId="7" borderId="4" xfId="0" applyFill="1" applyBorder="1" applyAlignment="1" applyProtection="1">
      <alignment horizontal="center" vertical="center"/>
      <protection hidden="1"/>
    </xf>
    <xf numFmtId="0" fontId="0" fillId="18" borderId="9" xfId="0" applyFill="1" applyBorder="1" applyAlignment="1" applyProtection="1">
      <alignment horizontal="center" vertical="center"/>
      <protection hidden="1"/>
    </xf>
    <xf numFmtId="0" fontId="0" fillId="18" borderId="41" xfId="0" applyFill="1"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0" fillId="0" borderId="99" xfId="0" applyBorder="1" applyAlignment="1" applyProtection="1">
      <alignment horizontal="center" vertical="center"/>
      <protection locked="0"/>
    </xf>
    <xf numFmtId="0" fontId="0" fillId="0" borderId="99" xfId="0" applyFill="1" applyBorder="1" applyAlignment="1" applyProtection="1">
      <alignment horizontal="center" vertical="center" wrapText="1"/>
      <protection locked="0"/>
    </xf>
    <xf numFmtId="0" fontId="0" fillId="0" borderId="99" xfId="0" applyBorder="1" applyAlignment="1" applyProtection="1">
      <alignment horizontal="center" vertical="center" wrapText="1"/>
      <protection locked="0"/>
    </xf>
    <xf numFmtId="0" fontId="4" fillId="0" borderId="3" xfId="0" applyFont="1" applyBorder="1" applyAlignment="1" applyProtection="1">
      <alignment horizontal="center" vertical="center"/>
      <protection hidden="1"/>
    </xf>
    <xf numFmtId="0" fontId="0" fillId="15" borderId="19" xfId="0" applyFont="1" applyFill="1" applyBorder="1" applyAlignment="1" applyProtection="1">
      <alignment horizontal="center" vertical="center"/>
      <protection hidden="1"/>
    </xf>
    <xf numFmtId="0" fontId="0" fillId="15" borderId="99" xfId="0" applyFont="1" applyFill="1" applyBorder="1" applyAlignment="1" applyProtection="1">
      <alignment horizontal="center" vertical="center"/>
      <protection hidden="1"/>
    </xf>
    <xf numFmtId="0" fontId="0" fillId="15" borderId="100" xfId="0" applyFont="1" applyFill="1" applyBorder="1" applyAlignment="1" applyProtection="1">
      <alignment horizontal="center" vertical="center"/>
      <protection hidden="1"/>
    </xf>
    <xf numFmtId="0" fontId="0" fillId="15" borderId="18" xfId="0" applyFont="1" applyFill="1" applyBorder="1" applyAlignment="1" applyProtection="1">
      <alignment horizontal="center" vertical="center"/>
      <protection hidden="1"/>
    </xf>
    <xf numFmtId="0" fontId="0" fillId="15" borderId="34" xfId="0" applyFont="1" applyFill="1" applyBorder="1" applyAlignment="1" applyProtection="1">
      <alignment horizontal="center" vertical="center"/>
      <protection hidden="1"/>
    </xf>
    <xf numFmtId="0" fontId="0" fillId="15" borderId="34" xfId="0" applyFill="1" applyBorder="1" applyAlignment="1" applyProtection="1">
      <alignment horizontal="center" vertical="center" wrapText="1"/>
      <protection hidden="1"/>
    </xf>
    <xf numFmtId="0" fontId="0" fillId="15" borderId="100" xfId="0" applyFill="1" applyBorder="1" applyAlignment="1" applyProtection="1">
      <alignment horizontal="center" vertical="center" wrapText="1"/>
      <protection hidden="1"/>
    </xf>
    <xf numFmtId="0" fontId="0" fillId="15" borderId="55" xfId="0" applyFill="1" applyBorder="1" applyAlignment="1" applyProtection="1">
      <alignment horizontal="center" vertical="center"/>
      <protection hidden="1"/>
    </xf>
    <xf numFmtId="0" fontId="0" fillId="15" borderId="100" xfId="0" applyFill="1" applyBorder="1" applyAlignment="1" applyProtection="1">
      <alignment horizontal="center" vertical="center"/>
      <protection hidden="1"/>
    </xf>
    <xf numFmtId="0" fontId="0" fillId="15" borderId="44" xfId="0" applyFont="1" applyFill="1" applyBorder="1" applyAlignment="1" applyProtection="1">
      <alignment horizontal="center" vertical="center"/>
      <protection hidden="1"/>
    </xf>
    <xf numFmtId="0" fontId="32" fillId="14" borderId="19" xfId="0" applyFont="1" applyFill="1" applyBorder="1" applyAlignment="1" applyProtection="1">
      <alignment wrapText="1"/>
      <protection hidden="1"/>
    </xf>
    <xf numFmtId="0" fontId="32" fillId="5" borderId="104" xfId="0" applyFont="1" applyFill="1" applyBorder="1" applyAlignment="1" applyProtection="1">
      <alignment vertical="center"/>
      <protection hidden="1"/>
    </xf>
    <xf numFmtId="0" fontId="34" fillId="5" borderId="105" xfId="0" applyFont="1" applyFill="1" applyBorder="1" applyAlignment="1" applyProtection="1">
      <alignment vertical="center"/>
      <protection hidden="1"/>
    </xf>
    <xf numFmtId="0" fontId="32" fillId="5" borderId="107" xfId="0" applyFont="1" applyFill="1" applyBorder="1" applyAlignment="1" applyProtection="1">
      <alignment vertical="center"/>
      <protection hidden="1"/>
    </xf>
    <xf numFmtId="0" fontId="34" fillId="5" borderId="108" xfId="0" applyFont="1" applyFill="1" applyBorder="1" applyAlignment="1" applyProtection="1">
      <alignment vertical="center"/>
      <protection hidden="1"/>
    </xf>
    <xf numFmtId="0" fontId="32" fillId="5" borderId="110" xfId="0" applyFont="1" applyFill="1" applyBorder="1" applyAlignment="1" applyProtection="1">
      <alignment vertical="center"/>
      <protection hidden="1"/>
    </xf>
    <xf numFmtId="0" fontId="34" fillId="5" borderId="111" xfId="0" applyFont="1" applyFill="1" applyBorder="1" applyAlignment="1" applyProtection="1">
      <alignment vertical="center"/>
      <protection hidden="1"/>
    </xf>
    <xf numFmtId="0" fontId="31" fillId="0" borderId="0" xfId="1" applyFont="1" applyAlignment="1" applyProtection="1">
      <alignment horizontal="center" vertical="center"/>
      <protection hidden="1"/>
    </xf>
    <xf numFmtId="0" fontId="13" fillId="0" borderId="1" xfId="0" applyFont="1" applyBorder="1" applyAlignment="1" applyProtection="1">
      <alignment horizontal="left" vertical="center"/>
      <protection locked="0"/>
    </xf>
    <xf numFmtId="0" fontId="0" fillId="0" borderId="1" xfId="0" applyBorder="1" applyAlignment="1" applyProtection="1">
      <alignment vertical="center"/>
      <protection locked="0"/>
    </xf>
    <xf numFmtId="0" fontId="10"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7" fillId="0" borderId="0" xfId="0" applyFont="1" applyAlignment="1" applyProtection="1">
      <alignment horizontal="center" vertical="center"/>
      <protection hidden="1"/>
    </xf>
    <xf numFmtId="0" fontId="14" fillId="0" borderId="0" xfId="1" applyFont="1" applyAlignment="1" applyProtection="1">
      <alignment horizontal="center" vertical="center"/>
      <protection hidden="1"/>
    </xf>
    <xf numFmtId="0" fontId="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1" fillId="0" borderId="0" xfId="2" applyFont="1" applyAlignment="1">
      <alignment horizontal="center" vertical="center" wrapText="1"/>
    </xf>
    <xf numFmtId="0" fontId="21" fillId="0" borderId="60" xfId="2" applyFont="1" applyBorder="1" applyAlignment="1">
      <alignment horizontal="center" vertical="center" wrapText="1"/>
    </xf>
    <xf numFmtId="0" fontId="23" fillId="14" borderId="61" xfId="2" applyFont="1" applyFill="1" applyBorder="1" applyAlignment="1">
      <alignment horizontal="center" vertical="center" wrapText="1"/>
    </xf>
    <xf numFmtId="0" fontId="23" fillId="14" borderId="67" xfId="2" applyFont="1" applyFill="1" applyBorder="1" applyAlignment="1">
      <alignment horizontal="center" vertical="center" wrapText="1"/>
    </xf>
    <xf numFmtId="0" fontId="23" fillId="14" borderId="71" xfId="2" applyFont="1" applyFill="1" applyBorder="1" applyAlignment="1">
      <alignment horizontal="center" vertical="center" wrapText="1"/>
    </xf>
    <xf numFmtId="17" fontId="23" fillId="14" borderId="62" xfId="2" applyNumberFormat="1" applyFont="1" applyFill="1" applyBorder="1" applyAlignment="1">
      <alignment horizontal="center" vertical="center" wrapText="1"/>
    </xf>
    <xf numFmtId="0" fontId="23" fillId="14" borderId="62" xfId="2" applyFont="1" applyFill="1" applyBorder="1" applyAlignment="1">
      <alignment horizontal="center" vertical="center" wrapText="1"/>
    </xf>
    <xf numFmtId="17" fontId="23" fillId="15" borderId="63" xfId="2" applyNumberFormat="1" applyFont="1" applyFill="1" applyBorder="1" applyAlignment="1">
      <alignment horizontal="center" vertical="center"/>
    </xf>
    <xf numFmtId="17" fontId="23" fillId="15" borderId="64" xfId="2" applyNumberFormat="1" applyFont="1" applyFill="1" applyBorder="1" applyAlignment="1">
      <alignment horizontal="center" vertical="center"/>
    </xf>
    <xf numFmtId="17" fontId="23" fillId="15" borderId="65" xfId="2" applyNumberFormat="1" applyFont="1" applyFill="1" applyBorder="1" applyAlignment="1">
      <alignment horizontal="center" vertical="center"/>
    </xf>
    <xf numFmtId="17" fontId="23" fillId="14" borderId="63" xfId="2" applyNumberFormat="1" applyFont="1" applyFill="1" applyBorder="1" applyAlignment="1">
      <alignment horizontal="center" vertical="center"/>
    </xf>
    <xf numFmtId="17" fontId="23" fillId="14" borderId="64" xfId="2" applyNumberFormat="1" applyFont="1" applyFill="1" applyBorder="1" applyAlignment="1">
      <alignment horizontal="center" vertical="center"/>
    </xf>
    <xf numFmtId="17" fontId="23" fillId="14" borderId="65" xfId="2" applyNumberFormat="1" applyFont="1" applyFill="1" applyBorder="1" applyAlignment="1">
      <alignment horizontal="center" vertical="center"/>
    </xf>
    <xf numFmtId="0" fontId="23" fillId="15" borderId="64" xfId="2" applyFont="1" applyFill="1" applyBorder="1" applyAlignment="1">
      <alignment horizontal="center" vertical="center"/>
    </xf>
    <xf numFmtId="0" fontId="23" fillId="15" borderId="65" xfId="2" applyFont="1" applyFill="1" applyBorder="1" applyAlignment="1">
      <alignment horizontal="center" vertical="center"/>
    </xf>
    <xf numFmtId="0" fontId="23" fillId="14" borderId="64" xfId="2" applyFont="1" applyFill="1" applyBorder="1" applyAlignment="1">
      <alignment horizontal="center" vertical="center"/>
    </xf>
    <xf numFmtId="0" fontId="23" fillId="14" borderId="65" xfId="2" applyFont="1" applyFill="1" applyBorder="1" applyAlignment="1">
      <alignment horizontal="center" vertical="center"/>
    </xf>
    <xf numFmtId="17" fontId="23" fillId="15" borderId="62" xfId="2" applyNumberFormat="1" applyFont="1" applyFill="1" applyBorder="1" applyAlignment="1">
      <alignment horizontal="center" vertical="center"/>
    </xf>
    <xf numFmtId="0" fontId="23" fillId="15" borderId="62" xfId="2" applyFont="1" applyFill="1" applyBorder="1" applyAlignment="1">
      <alignment horizontal="center" vertical="center"/>
    </xf>
    <xf numFmtId="49" fontId="24" fillId="16" borderId="76" xfId="2" applyNumberFormat="1" applyFont="1" applyFill="1" applyBorder="1" applyAlignment="1">
      <alignment horizontal="right" vertical="center"/>
    </xf>
    <xf numFmtId="49" fontId="24" fillId="16" borderId="75" xfId="2" applyNumberFormat="1" applyFont="1" applyFill="1" applyBorder="1" applyAlignment="1">
      <alignment horizontal="right" vertical="center"/>
    </xf>
    <xf numFmtId="0" fontId="23" fillId="11" borderId="0" xfId="2" applyFont="1" applyFill="1" applyBorder="1" applyAlignment="1">
      <alignment horizontal="center" vertical="center"/>
    </xf>
    <xf numFmtId="0" fontId="23" fillId="0" borderId="63" xfId="2" applyFont="1" applyBorder="1" applyAlignment="1">
      <alignment horizontal="center"/>
    </xf>
    <xf numFmtId="0" fontId="23" fillId="0" borderId="65" xfId="2" applyFont="1" applyBorder="1" applyAlignment="1">
      <alignment horizontal="center"/>
    </xf>
    <xf numFmtId="0" fontId="19" fillId="11" borderId="0" xfId="2" applyFont="1" applyFill="1" applyBorder="1" applyAlignment="1">
      <alignment horizontal="center"/>
    </xf>
    <xf numFmtId="0" fontId="23" fillId="11" borderId="0" xfId="2" applyFont="1" applyFill="1" applyBorder="1" applyAlignment="1">
      <alignment horizontal="center" vertical="center" wrapText="1"/>
    </xf>
    <xf numFmtId="0" fontId="23" fillId="14" borderId="66" xfId="2" applyFont="1" applyFill="1" applyBorder="1" applyAlignment="1">
      <alignment horizontal="center" vertical="center"/>
    </xf>
    <xf numFmtId="0" fontId="26" fillId="0" borderId="61" xfId="2" applyFont="1" applyFill="1" applyBorder="1" applyAlignment="1">
      <alignment horizontal="center" vertical="center" wrapText="1"/>
    </xf>
    <xf numFmtId="0" fontId="26" fillId="0" borderId="67" xfId="2" applyFont="1" applyFill="1" applyBorder="1" applyAlignment="1">
      <alignment horizontal="center" vertical="center" wrapText="1"/>
    </xf>
    <xf numFmtId="0" fontId="26" fillId="0" borderId="71" xfId="2" applyFont="1" applyFill="1" applyBorder="1" applyAlignment="1">
      <alignment horizontal="center" vertical="center" wrapText="1"/>
    </xf>
    <xf numFmtId="0" fontId="19" fillId="0" borderId="80" xfId="2" applyFont="1" applyBorder="1" applyAlignment="1">
      <alignment horizontal="center"/>
    </xf>
    <xf numFmtId="0" fontId="19" fillId="0" borderId="85" xfId="2" applyFont="1" applyBorder="1" applyAlignment="1">
      <alignment horizontal="center"/>
    </xf>
    <xf numFmtId="0" fontId="19" fillId="0" borderId="90" xfId="2" applyFont="1" applyBorder="1" applyAlignment="1">
      <alignment horizontal="center"/>
    </xf>
    <xf numFmtId="0" fontId="19" fillId="17" borderId="80" xfId="2" applyFont="1" applyFill="1" applyBorder="1" applyAlignment="1">
      <alignment horizontal="center"/>
    </xf>
    <xf numFmtId="0" fontId="19" fillId="17" borderId="85" xfId="2" applyFont="1" applyFill="1" applyBorder="1" applyAlignment="1">
      <alignment horizontal="center"/>
    </xf>
    <xf numFmtId="0" fontId="19" fillId="17" borderId="90" xfId="2" applyFont="1" applyFill="1" applyBorder="1" applyAlignment="1">
      <alignment horizontal="center"/>
    </xf>
    <xf numFmtId="0" fontId="19" fillId="17" borderId="81" xfId="2" applyFont="1" applyFill="1" applyBorder="1" applyAlignment="1">
      <alignment horizontal="center"/>
    </xf>
    <xf numFmtId="0" fontId="19" fillId="17" borderId="82" xfId="2" applyFont="1" applyFill="1" applyBorder="1" applyAlignment="1">
      <alignment horizontal="center"/>
    </xf>
    <xf numFmtId="0" fontId="19" fillId="17" borderId="86" xfId="2" applyFont="1" applyFill="1" applyBorder="1" applyAlignment="1">
      <alignment horizontal="center"/>
    </xf>
    <xf numFmtId="0" fontId="19" fillId="17" borderId="87" xfId="2" applyFont="1" applyFill="1" applyBorder="1" applyAlignment="1">
      <alignment horizontal="center"/>
    </xf>
    <xf numFmtId="0" fontId="19" fillId="17" borderId="91" xfId="2" applyFont="1" applyFill="1" applyBorder="1" applyAlignment="1">
      <alignment horizontal="center"/>
    </xf>
    <xf numFmtId="0" fontId="19" fillId="17" borderId="92" xfId="2" applyFont="1" applyFill="1" applyBorder="1" applyAlignment="1">
      <alignment horizontal="center"/>
    </xf>
    <xf numFmtId="49" fontId="24" fillId="16" borderId="69" xfId="2" applyNumberFormat="1" applyFont="1" applyFill="1" applyBorder="1" applyAlignment="1">
      <alignment horizontal="left" vertical="center"/>
    </xf>
    <xf numFmtId="49" fontId="24" fillId="16" borderId="70" xfId="2" applyNumberFormat="1" applyFont="1" applyFill="1" applyBorder="1" applyAlignment="1">
      <alignment horizontal="left" vertical="center"/>
    </xf>
    <xf numFmtId="49" fontId="24" fillId="16" borderId="73" xfId="2" applyNumberFormat="1" applyFont="1" applyFill="1" applyBorder="1" applyAlignment="1">
      <alignment horizontal="right" vertical="center"/>
    </xf>
    <xf numFmtId="49" fontId="24" fillId="16" borderId="74" xfId="2" applyNumberFormat="1" applyFont="1" applyFill="1" applyBorder="1" applyAlignment="1">
      <alignment horizontal="right" vertical="center"/>
    </xf>
    <xf numFmtId="0" fontId="19" fillId="17" borderId="62" xfId="2" applyFont="1" applyFill="1" applyBorder="1" applyAlignment="1">
      <alignment horizontal="center"/>
    </xf>
    <xf numFmtId="0" fontId="19" fillId="0" borderId="62" xfId="2" applyFont="1" applyBorder="1" applyAlignment="1">
      <alignment horizontal="center"/>
    </xf>
    <xf numFmtId="0" fontId="19" fillId="10" borderId="83" xfId="2" applyFont="1" applyFill="1" applyBorder="1" applyAlignment="1">
      <alignment horizontal="center"/>
    </xf>
    <xf numFmtId="0" fontId="19" fillId="10" borderId="88" xfId="2" applyFont="1" applyFill="1" applyBorder="1" applyAlignment="1">
      <alignment horizontal="center"/>
    </xf>
    <xf numFmtId="0" fontId="19" fillId="10" borderId="89" xfId="2" applyFont="1" applyFill="1" applyBorder="1" applyAlignment="1">
      <alignment horizontal="center"/>
    </xf>
    <xf numFmtId="0" fontId="19" fillId="0" borderId="61" xfId="2" applyFont="1" applyFill="1" applyBorder="1" applyAlignment="1">
      <alignment horizontal="center"/>
    </xf>
    <xf numFmtId="0" fontId="19" fillId="0" borderId="84" xfId="2" applyFont="1" applyFill="1" applyBorder="1" applyAlignment="1">
      <alignment horizontal="center"/>
    </xf>
    <xf numFmtId="0" fontId="19" fillId="0" borderId="82" xfId="2" applyFont="1" applyFill="1" applyBorder="1" applyAlignment="1">
      <alignment horizontal="center"/>
    </xf>
    <xf numFmtId="0" fontId="19" fillId="0" borderId="62" xfId="2" applyFont="1" applyFill="1" applyBorder="1" applyAlignment="1">
      <alignment horizontal="center"/>
    </xf>
    <xf numFmtId="0" fontId="19" fillId="11" borderId="0" xfId="2" applyFont="1" applyFill="1" applyBorder="1" applyAlignment="1">
      <alignment horizontal="center" vertical="center" wrapText="1"/>
    </xf>
    <xf numFmtId="0" fontId="19" fillId="11" borderId="0" xfId="2" applyFont="1" applyFill="1" applyBorder="1" applyAlignment="1">
      <alignment horizontal="center" vertical="center"/>
    </xf>
    <xf numFmtId="0" fontId="23" fillId="13" borderId="63" xfId="2" applyFont="1" applyFill="1" applyBorder="1" applyAlignment="1">
      <alignment horizontal="center" vertical="center" wrapText="1"/>
    </xf>
    <xf numFmtId="0" fontId="23" fillId="13" borderId="64" xfId="2" applyFont="1" applyFill="1" applyBorder="1" applyAlignment="1">
      <alignment horizontal="center" vertical="center" wrapText="1"/>
    </xf>
    <xf numFmtId="0" fontId="23" fillId="14" borderId="83" xfId="2" applyFont="1" applyFill="1" applyBorder="1" applyAlignment="1">
      <alignment horizontal="center" vertical="center" wrapText="1"/>
    </xf>
    <xf numFmtId="0" fontId="23" fillId="14" borderId="88" xfId="2" applyFont="1" applyFill="1" applyBorder="1" applyAlignment="1">
      <alignment horizontal="center" vertical="center" wrapText="1"/>
    </xf>
    <xf numFmtId="0" fontId="23" fillId="14" borderId="89" xfId="2" applyFont="1" applyFill="1" applyBorder="1" applyAlignment="1">
      <alignment horizontal="center" vertical="center" wrapText="1"/>
    </xf>
    <xf numFmtId="17" fontId="23" fillId="15" borderId="89" xfId="2" applyNumberFormat="1" applyFont="1" applyFill="1" applyBorder="1" applyAlignment="1">
      <alignment horizontal="center" vertical="center" wrapText="1"/>
    </xf>
    <xf numFmtId="0" fontId="23" fillId="15" borderId="89" xfId="2" applyFont="1" applyFill="1" applyBorder="1" applyAlignment="1">
      <alignment horizontal="center" vertical="center" wrapText="1"/>
    </xf>
    <xf numFmtId="17" fontId="23" fillId="14" borderId="71" xfId="2" applyNumberFormat="1" applyFont="1" applyFill="1" applyBorder="1" applyAlignment="1">
      <alignment horizontal="center" vertical="center"/>
    </xf>
    <xf numFmtId="0" fontId="23" fillId="14" borderId="60" xfId="2" applyFont="1" applyFill="1" applyBorder="1" applyAlignment="1">
      <alignment horizontal="center" vertical="center"/>
    </xf>
    <xf numFmtId="0" fontId="23" fillId="14" borderId="92" xfId="2" applyFont="1" applyFill="1" applyBorder="1" applyAlignment="1">
      <alignment horizontal="center" vertical="center"/>
    </xf>
    <xf numFmtId="0" fontId="19" fillId="0" borderId="83" xfId="2" applyFont="1" applyFill="1" applyBorder="1" applyAlignment="1">
      <alignment horizontal="center"/>
    </xf>
    <xf numFmtId="0" fontId="19" fillId="0" borderId="88" xfId="2" applyFont="1" applyFill="1" applyBorder="1" applyAlignment="1">
      <alignment horizontal="center"/>
    </xf>
    <xf numFmtId="0" fontId="19" fillId="0" borderId="89" xfId="2" applyFont="1" applyFill="1" applyBorder="1" applyAlignment="1">
      <alignment horizontal="center"/>
    </xf>
    <xf numFmtId="0" fontId="19" fillId="10" borderId="83" xfId="2" applyFont="1" applyFill="1" applyBorder="1" applyAlignment="1">
      <alignment horizontal="center" wrapText="1"/>
    </xf>
    <xf numFmtId="0" fontId="19" fillId="10" borderId="88" xfId="2" applyFont="1" applyFill="1" applyBorder="1" applyAlignment="1">
      <alignment horizontal="center" wrapText="1"/>
    </xf>
    <xf numFmtId="0" fontId="19" fillId="10" borderId="89" xfId="2" applyFont="1" applyFill="1" applyBorder="1" applyAlignment="1">
      <alignment horizontal="center" wrapText="1"/>
    </xf>
    <xf numFmtId="17" fontId="23" fillId="14" borderId="62" xfId="2" applyNumberFormat="1" applyFont="1" applyFill="1" applyBorder="1" applyAlignment="1">
      <alignment horizontal="center" vertical="center"/>
    </xf>
    <xf numFmtId="0" fontId="23" fillId="14" borderId="62" xfId="2" applyFont="1" applyFill="1" applyBorder="1" applyAlignment="1">
      <alignment horizontal="center" vertical="center"/>
    </xf>
    <xf numFmtId="0" fontId="23" fillId="15" borderId="66" xfId="2" applyFont="1" applyFill="1" applyBorder="1" applyAlignment="1">
      <alignment horizontal="center" vertical="center"/>
    </xf>
    <xf numFmtId="0" fontId="23" fillId="0" borderId="80" xfId="2" applyFont="1" applyFill="1" applyBorder="1" applyAlignment="1">
      <alignment horizontal="center"/>
    </xf>
    <xf numFmtId="0" fontId="23" fillId="0" borderId="85" xfId="2" applyFont="1" applyFill="1" applyBorder="1" applyAlignment="1">
      <alignment horizontal="center"/>
    </xf>
    <xf numFmtId="0" fontId="23" fillId="0" borderId="90" xfId="2" applyFont="1" applyFill="1" applyBorder="1" applyAlignment="1">
      <alignment horizontal="center"/>
    </xf>
    <xf numFmtId="0" fontId="19" fillId="0" borderId="84" xfId="2" applyFont="1" applyFill="1" applyBorder="1" applyAlignment="1">
      <alignment horizontal="center" wrapText="1"/>
    </xf>
    <xf numFmtId="0" fontId="19" fillId="0" borderId="82" xfId="2" applyFont="1" applyFill="1" applyBorder="1" applyAlignment="1">
      <alignment horizontal="center" wrapText="1"/>
    </xf>
    <xf numFmtId="0" fontId="19" fillId="0" borderId="0" xfId="2" applyFont="1" applyFill="1" applyBorder="1" applyAlignment="1">
      <alignment horizontal="center" wrapText="1"/>
    </xf>
    <xf numFmtId="0" fontId="19" fillId="0" borderId="87" xfId="2" applyFont="1" applyFill="1" applyBorder="1" applyAlignment="1">
      <alignment horizontal="center" wrapText="1"/>
    </xf>
    <xf numFmtId="0" fontId="23" fillId="17" borderId="61" xfId="2" applyFont="1" applyFill="1" applyBorder="1" applyAlignment="1">
      <alignment horizontal="center"/>
    </xf>
    <xf numFmtId="0" fontId="23" fillId="17" borderId="84" xfId="2" applyFont="1" applyFill="1" applyBorder="1" applyAlignment="1">
      <alignment horizontal="center"/>
    </xf>
    <xf numFmtId="0" fontId="23" fillId="17" borderId="67" xfId="2" applyFont="1" applyFill="1" applyBorder="1" applyAlignment="1">
      <alignment horizontal="center"/>
    </xf>
    <xf numFmtId="0" fontId="23" fillId="17" borderId="0" xfId="2" applyFont="1" applyFill="1" applyBorder="1" applyAlignment="1">
      <alignment horizontal="center"/>
    </xf>
    <xf numFmtId="0" fontId="23" fillId="17" borderId="82" xfId="2" applyFont="1" applyFill="1" applyBorder="1" applyAlignment="1">
      <alignment horizontal="center"/>
    </xf>
    <xf numFmtId="0" fontId="23" fillId="17" borderId="87" xfId="2" applyFont="1" applyFill="1" applyBorder="1" applyAlignment="1">
      <alignment horizontal="center"/>
    </xf>
    <xf numFmtId="0" fontId="23" fillId="0" borderId="62" xfId="2" applyFont="1" applyFill="1" applyBorder="1" applyAlignment="1">
      <alignment horizontal="center"/>
    </xf>
    <xf numFmtId="0" fontId="26" fillId="0" borderId="84" xfId="2" applyFont="1" applyFill="1" applyBorder="1" applyAlignment="1">
      <alignment horizontal="center" vertical="center" wrapText="1"/>
    </xf>
    <xf numFmtId="0" fontId="26" fillId="0" borderId="0" xfId="2" applyFont="1" applyFill="1" applyBorder="1" applyAlignment="1">
      <alignment horizontal="center" vertical="center" wrapText="1"/>
    </xf>
    <xf numFmtId="0" fontId="26" fillId="0" borderId="93" xfId="2" applyFont="1" applyFill="1" applyBorder="1" applyAlignment="1">
      <alignment horizontal="center" vertical="center" wrapText="1"/>
    </xf>
    <xf numFmtId="0" fontId="19" fillId="17" borderId="84" xfId="2" applyFont="1" applyFill="1" applyBorder="1" applyAlignment="1">
      <alignment horizontal="center"/>
    </xf>
    <xf numFmtId="0" fontId="19" fillId="17" borderId="0" xfId="2" applyFont="1" applyFill="1" applyBorder="1" applyAlignment="1">
      <alignment horizontal="center"/>
    </xf>
    <xf numFmtId="0" fontId="19" fillId="17" borderId="93" xfId="2" applyFont="1" applyFill="1" applyBorder="1" applyAlignment="1">
      <alignment horizontal="center"/>
    </xf>
    <xf numFmtId="0" fontId="23" fillId="17" borderId="62" xfId="2" applyFont="1" applyFill="1" applyBorder="1" applyAlignment="1">
      <alignment horizontal="center"/>
    </xf>
    <xf numFmtId="0" fontId="23" fillId="10" borderId="62" xfId="2" applyFont="1" applyFill="1" applyBorder="1" applyAlignment="1">
      <alignment horizontal="center"/>
    </xf>
    <xf numFmtId="0" fontId="23" fillId="0" borderId="96" xfId="2" applyFont="1" applyBorder="1" applyAlignment="1">
      <alignment horizontal="left" wrapText="1"/>
    </xf>
    <xf numFmtId="0" fontId="19" fillId="0" borderId="62" xfId="2" applyFont="1" applyFill="1" applyBorder="1" applyAlignment="1">
      <alignment horizontal="center" vertical="center" wrapText="1"/>
    </xf>
    <xf numFmtId="0" fontId="19" fillId="16" borderId="61" xfId="2" applyFont="1" applyFill="1" applyBorder="1" applyAlignment="1">
      <alignment horizontal="center" vertical="center" wrapText="1"/>
    </xf>
    <xf numFmtId="0" fontId="19" fillId="16" borderId="67" xfId="2" applyFont="1" applyFill="1" applyBorder="1" applyAlignment="1">
      <alignment horizontal="center" vertical="center" wrapText="1"/>
    </xf>
    <xf numFmtId="0" fontId="19" fillId="16" borderId="95" xfId="2" applyFont="1" applyFill="1" applyBorder="1" applyAlignment="1">
      <alignment horizontal="center" vertical="center" wrapText="1"/>
    </xf>
    <xf numFmtId="0" fontId="23" fillId="13" borderId="71" xfId="2" applyFont="1" applyFill="1" applyBorder="1" applyAlignment="1">
      <alignment horizontal="center" vertical="center" wrapText="1"/>
    </xf>
    <xf numFmtId="0" fontId="23" fillId="13" borderId="60" xfId="2" applyFont="1" applyFill="1" applyBorder="1" applyAlignment="1">
      <alignment horizontal="center" vertical="center" wrapText="1"/>
    </xf>
    <xf numFmtId="0" fontId="23" fillId="13" borderId="92" xfId="2" applyFont="1" applyFill="1" applyBorder="1" applyAlignment="1">
      <alignment horizontal="center" vertical="center" wrapText="1"/>
    </xf>
    <xf numFmtId="0" fontId="28" fillId="3" borderId="93" xfId="2" applyFont="1" applyFill="1" applyBorder="1" applyAlignment="1">
      <alignment horizontal="center" vertical="center"/>
    </xf>
    <xf numFmtId="0" fontId="23" fillId="13" borderId="94" xfId="2" applyFont="1" applyFill="1" applyBorder="1" applyAlignment="1">
      <alignment horizontal="center" vertical="center" wrapText="1"/>
    </xf>
    <xf numFmtId="0" fontId="19" fillId="10" borderId="62" xfId="2" applyFont="1" applyFill="1" applyBorder="1" applyAlignment="1">
      <alignment horizontal="center"/>
    </xf>
    <xf numFmtId="0" fontId="28" fillId="10" borderId="83" xfId="2" applyFont="1" applyFill="1" applyBorder="1" applyAlignment="1">
      <alignment horizontal="center" vertical="center"/>
    </xf>
    <xf numFmtId="0" fontId="28" fillId="10" borderId="88" xfId="2" applyFont="1" applyFill="1" applyBorder="1" applyAlignment="1">
      <alignment horizontal="center" vertical="center"/>
    </xf>
    <xf numFmtId="0" fontId="28" fillId="10" borderId="89" xfId="2" applyFont="1" applyFill="1" applyBorder="1" applyAlignment="1">
      <alignment horizontal="center" vertical="center"/>
    </xf>
    <xf numFmtId="0" fontId="28" fillId="0" borderId="83" xfId="2" applyFont="1" applyFill="1" applyBorder="1" applyAlignment="1">
      <alignment horizontal="center" vertical="center"/>
    </xf>
    <xf numFmtId="0" fontId="28" fillId="0" borderId="88" xfId="2" applyFont="1" applyFill="1" applyBorder="1" applyAlignment="1">
      <alignment horizontal="center" vertical="center"/>
    </xf>
    <xf numFmtId="0" fontId="28" fillId="0" borderId="89" xfId="2" applyFont="1" applyFill="1" applyBorder="1" applyAlignment="1">
      <alignment horizontal="center" vertical="center"/>
    </xf>
    <xf numFmtId="0" fontId="19" fillId="17" borderId="84" xfId="2" applyFont="1" applyFill="1" applyBorder="1" applyAlignment="1">
      <alignment horizontal="center" vertical="top" wrapText="1"/>
    </xf>
    <xf numFmtId="0" fontId="19" fillId="17" borderId="82" xfId="2" applyFont="1" applyFill="1" applyBorder="1" applyAlignment="1">
      <alignment horizontal="center" vertical="top" wrapText="1"/>
    </xf>
    <xf numFmtId="0" fontId="19" fillId="17" borderId="0" xfId="2" applyFont="1" applyFill="1" applyBorder="1" applyAlignment="1">
      <alignment horizontal="center" vertical="top" wrapText="1"/>
    </xf>
    <xf numFmtId="0" fontId="19" fillId="17" borderId="87" xfId="2" applyFont="1" applyFill="1" applyBorder="1" applyAlignment="1">
      <alignment horizontal="center" vertical="top" wrapText="1"/>
    </xf>
    <xf numFmtId="0" fontId="19" fillId="9" borderId="62" xfId="2" applyFont="1" applyFill="1" applyBorder="1" applyAlignment="1">
      <alignment horizontal="center"/>
    </xf>
    <xf numFmtId="0" fontId="0" fillId="15" borderId="44" xfId="0" applyFill="1" applyBorder="1" applyAlignment="1" applyProtection="1">
      <alignment horizontal="center" vertical="center" wrapText="1"/>
      <protection hidden="1"/>
    </xf>
    <xf numFmtId="0" fontId="0" fillId="15" borderId="58" xfId="0" applyFill="1" applyBorder="1" applyAlignment="1" applyProtection="1">
      <alignment horizontal="center" vertical="center" wrapText="1"/>
      <protection hidden="1"/>
    </xf>
    <xf numFmtId="0" fontId="0" fillId="15" borderId="100" xfId="0" applyFill="1" applyBorder="1" applyAlignment="1" applyProtection="1">
      <alignment horizontal="center" vertical="center" wrapText="1"/>
      <protection hidden="1"/>
    </xf>
    <xf numFmtId="0" fontId="0" fillId="15" borderId="34" xfId="0" applyFill="1" applyBorder="1" applyAlignment="1" applyProtection="1">
      <alignment horizontal="center" vertical="center" wrapText="1"/>
      <protection hidden="1"/>
    </xf>
    <xf numFmtId="0" fontId="0" fillId="0" borderId="0" xfId="0" applyBorder="1" applyAlignment="1" applyProtection="1">
      <protection locked="0"/>
    </xf>
    <xf numFmtId="14" fontId="4" fillId="0" borderId="3"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0" xfId="0" applyFont="1" applyBorder="1" applyAlignment="1" applyProtection="1">
      <alignment horizontal="center"/>
      <protection locked="0"/>
    </xf>
    <xf numFmtId="0" fontId="1" fillId="0" borderId="11" xfId="0" applyFont="1" applyBorder="1" applyAlignment="1" applyProtection="1">
      <alignment horizontal="center" vertical="center" wrapText="1"/>
      <protection hidden="1"/>
    </xf>
    <xf numFmtId="0" fontId="1" fillId="0" borderId="29"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0" xfId="0" applyFont="1" applyBorder="1" applyAlignment="1" applyProtection="1">
      <alignment horizontal="center" vertical="center" wrapText="1"/>
      <protection hidden="1"/>
    </xf>
    <xf numFmtId="0" fontId="1" fillId="0" borderId="48"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97" xfId="0" applyFont="1" applyBorder="1" applyAlignment="1" applyProtection="1">
      <alignment horizontal="center" vertical="center" wrapText="1"/>
      <protection hidden="1"/>
    </xf>
    <xf numFmtId="0" fontId="1" fillId="0" borderId="98" xfId="0" applyFont="1" applyBorder="1" applyAlignment="1" applyProtection="1">
      <alignment horizontal="center" vertical="center" wrapText="1"/>
      <protection hidden="1"/>
    </xf>
    <xf numFmtId="0" fontId="1" fillId="0" borderId="97" xfId="0" applyFont="1" applyFill="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24" xfId="0" applyFont="1" applyBorder="1" applyAlignment="1" applyProtection="1">
      <alignment horizontal="center" vertical="center" wrapText="1"/>
      <protection hidden="1"/>
    </xf>
    <xf numFmtId="0" fontId="0" fillId="0" borderId="14"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 fillId="0" borderId="29"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33" fillId="14" borderId="14" xfId="0" applyFont="1" applyFill="1" applyBorder="1" applyAlignment="1" applyProtection="1">
      <alignment horizontal="left" vertical="center" wrapText="1"/>
      <protection hidden="1"/>
    </xf>
    <xf numFmtId="0" fontId="33" fillId="14" borderId="0" xfId="0" applyFont="1" applyFill="1" applyBorder="1" applyAlignment="1" applyProtection="1">
      <alignment wrapText="1"/>
      <protection hidden="1"/>
    </xf>
    <xf numFmtId="0" fontId="33" fillId="14" borderId="7" xfId="0" applyFont="1" applyFill="1" applyBorder="1" applyAlignment="1" applyProtection="1">
      <alignment wrapText="1"/>
      <protection hidden="1"/>
    </xf>
    <xf numFmtId="0" fontId="1" fillId="14" borderId="0" xfId="0" applyFont="1" applyFill="1" applyBorder="1" applyAlignment="1" applyProtection="1">
      <alignment horizontal="center" vertical="center" wrapText="1"/>
      <protection locked="0"/>
    </xf>
    <xf numFmtId="0" fontId="1" fillId="14" borderId="22" xfId="0" applyFont="1" applyFill="1" applyBorder="1" applyAlignment="1" applyProtection="1">
      <alignment horizontal="center" vertical="center" wrapText="1"/>
      <protection locked="0"/>
    </xf>
    <xf numFmtId="0" fontId="33" fillId="14" borderId="23" xfId="0" applyFont="1" applyFill="1" applyBorder="1" applyAlignment="1" applyProtection="1">
      <alignment horizontal="left" vertical="center" wrapText="1"/>
      <protection hidden="1"/>
    </xf>
    <xf numFmtId="0" fontId="33" fillId="14" borderId="9" xfId="0" applyFont="1" applyFill="1" applyBorder="1" applyAlignment="1" applyProtection="1">
      <alignment wrapText="1"/>
      <protection hidden="1"/>
    </xf>
    <xf numFmtId="0" fontId="33" fillId="14" borderId="4" xfId="0" applyFont="1" applyFill="1" applyBorder="1" applyAlignment="1" applyProtection="1">
      <alignment wrapText="1"/>
      <protection hidden="1"/>
    </xf>
    <xf numFmtId="0" fontId="33" fillId="14" borderId="48" xfId="0" applyFont="1" applyFill="1" applyBorder="1" applyAlignment="1" applyProtection="1">
      <alignment horizontal="left" vertical="center" wrapText="1"/>
      <protection hidden="1"/>
    </xf>
    <xf numFmtId="0" fontId="33" fillId="14" borderId="8" xfId="0" applyFont="1" applyFill="1" applyBorder="1" applyAlignment="1" applyProtection="1">
      <alignment wrapText="1"/>
      <protection hidden="1"/>
    </xf>
    <xf numFmtId="0" fontId="33" fillId="14" borderId="6" xfId="0" applyFont="1" applyFill="1" applyBorder="1" applyAlignment="1" applyProtection="1">
      <alignment wrapText="1"/>
      <protection hidden="1"/>
    </xf>
    <xf numFmtId="0" fontId="33" fillId="0" borderId="23" xfId="0" applyFont="1" applyBorder="1" applyAlignment="1" applyProtection="1">
      <alignment horizontal="left" vertical="center" wrapText="1"/>
      <protection hidden="1"/>
    </xf>
    <xf numFmtId="0" fontId="33" fillId="0" borderId="9" xfId="0" applyFont="1" applyBorder="1" applyAlignment="1" applyProtection="1">
      <alignment wrapText="1"/>
      <protection hidden="1"/>
    </xf>
    <xf numFmtId="0" fontId="33" fillId="0" borderId="4" xfId="0" applyFont="1" applyBorder="1" applyAlignment="1" applyProtection="1">
      <alignment wrapText="1"/>
      <protection hidden="1"/>
    </xf>
    <xf numFmtId="0" fontId="1" fillId="0" borderId="31" xfId="0" applyFont="1" applyBorder="1" applyAlignment="1" applyProtection="1">
      <alignment horizontal="left" vertical="center" wrapText="1"/>
      <protection hidden="1"/>
    </xf>
    <xf numFmtId="0" fontId="1" fillId="0" borderId="32" xfId="0" applyFont="1" applyBorder="1" applyAlignment="1" applyProtection="1">
      <alignment wrapText="1"/>
      <protection hidden="1"/>
    </xf>
    <xf numFmtId="0" fontId="1" fillId="0" borderId="33" xfId="0" applyFont="1" applyBorder="1" applyAlignment="1" applyProtection="1">
      <alignment wrapText="1"/>
      <protection hidden="1"/>
    </xf>
    <xf numFmtId="0" fontId="1" fillId="0" borderId="11" xfId="0" applyFont="1" applyBorder="1" applyAlignment="1" applyProtection="1">
      <alignment horizontal="left" vertical="center"/>
      <protection hidden="1"/>
    </xf>
    <xf numFmtId="0" fontId="1" fillId="0" borderId="29" xfId="0" applyFont="1" applyBorder="1" applyAlignment="1" applyProtection="1">
      <protection hidden="1"/>
    </xf>
    <xf numFmtId="0" fontId="1" fillId="0" borderId="30" xfId="0" applyFont="1" applyBorder="1" applyAlignment="1" applyProtection="1">
      <protection hidden="1"/>
    </xf>
    <xf numFmtId="0" fontId="1" fillId="0" borderId="23" xfId="0" applyFont="1" applyBorder="1" applyAlignment="1" applyProtection="1">
      <alignment horizontal="left" vertical="center" wrapText="1"/>
      <protection hidden="1"/>
    </xf>
    <xf numFmtId="0" fontId="1" fillId="0" borderId="9" xfId="0" applyFont="1" applyBorder="1" applyAlignment="1" applyProtection="1">
      <alignment wrapText="1"/>
      <protection hidden="1"/>
    </xf>
    <xf numFmtId="0" fontId="1" fillId="0" borderId="4" xfId="0" applyFont="1" applyBorder="1" applyAlignment="1" applyProtection="1">
      <alignment wrapText="1"/>
      <protection hidden="1"/>
    </xf>
    <xf numFmtId="0" fontId="1" fillId="0" borderId="97" xfId="0" applyFont="1" applyBorder="1" applyAlignment="1" applyProtection="1">
      <alignment horizontal="center" vertical="center"/>
      <protection hidden="1"/>
    </xf>
    <xf numFmtId="0" fontId="1" fillId="0" borderId="98" xfId="0" applyFont="1" applyBorder="1" applyAlignment="1" applyProtection="1">
      <alignment horizontal="center" vertical="center"/>
      <protection hidden="1"/>
    </xf>
    <xf numFmtId="0" fontId="1" fillId="0" borderId="59" xfId="0" applyFont="1" applyBorder="1" applyAlignment="1" applyProtection="1">
      <alignment horizontal="center" vertical="center"/>
      <protection hidden="1"/>
    </xf>
    <xf numFmtId="0" fontId="1" fillId="0" borderId="48"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59" xfId="0" applyFont="1" applyBorder="1" applyAlignment="1" applyProtection="1">
      <alignment horizontal="center" vertical="center" wrapText="1"/>
      <protection hidden="1"/>
    </xf>
    <xf numFmtId="0" fontId="1" fillId="0" borderId="52" xfId="0" applyFont="1" applyBorder="1" applyAlignment="1" applyProtection="1">
      <alignment horizontal="center" vertical="center" wrapText="1"/>
      <protection hidden="1"/>
    </xf>
    <xf numFmtId="0" fontId="1" fillId="0" borderId="97" xfId="0" applyFont="1" applyBorder="1" applyAlignment="1" applyProtection="1">
      <alignment horizontal="left" vertical="center"/>
      <protection hidden="1"/>
    </xf>
    <xf numFmtId="0" fontId="1" fillId="0" borderId="98" xfId="0" applyFont="1" applyBorder="1" applyAlignment="1" applyProtection="1">
      <protection hidden="1"/>
    </xf>
    <xf numFmtId="0" fontId="1" fillId="0" borderId="59" xfId="0" applyFont="1" applyBorder="1" applyAlignment="1" applyProtection="1">
      <protection hidden="1"/>
    </xf>
    <xf numFmtId="0" fontId="1" fillId="0" borderId="48" xfId="0" applyFont="1" applyBorder="1" applyAlignment="1" applyProtection="1">
      <protection hidden="1"/>
    </xf>
    <xf numFmtId="0" fontId="1" fillId="0" borderId="8" xfId="0" applyFont="1" applyBorder="1" applyAlignment="1" applyProtection="1">
      <protection hidden="1"/>
    </xf>
    <xf numFmtId="0" fontId="1" fillId="0" borderId="6" xfId="0" applyFont="1" applyBorder="1" applyAlignment="1" applyProtection="1">
      <protection hidden="1"/>
    </xf>
    <xf numFmtId="0" fontId="33" fillId="14" borderId="97" xfId="0" applyFont="1" applyFill="1" applyBorder="1" applyAlignment="1" applyProtection="1">
      <alignment horizontal="left" vertical="center" wrapText="1"/>
      <protection hidden="1"/>
    </xf>
    <xf numFmtId="0" fontId="33" fillId="14" borderId="98" xfId="0" applyFont="1" applyFill="1" applyBorder="1" applyAlignment="1" applyProtection="1">
      <alignment wrapText="1"/>
      <protection hidden="1"/>
    </xf>
    <xf numFmtId="0" fontId="33" fillId="14" borderId="59" xfId="0" applyFont="1" applyFill="1" applyBorder="1" applyAlignment="1" applyProtection="1">
      <alignment wrapText="1"/>
      <protection hidden="1"/>
    </xf>
    <xf numFmtId="0" fontId="33" fillId="14" borderId="15" xfId="0" applyFont="1" applyFill="1" applyBorder="1" applyAlignment="1" applyProtection="1">
      <protection hidden="1"/>
    </xf>
    <xf numFmtId="0" fontId="33" fillId="14" borderId="24" xfId="0" applyFont="1" applyFill="1" applyBorder="1" applyAlignment="1" applyProtection="1">
      <protection hidden="1"/>
    </xf>
    <xf numFmtId="0" fontId="33" fillId="14" borderId="52" xfId="0" applyFont="1" applyFill="1" applyBorder="1" applyAlignment="1" applyProtection="1">
      <protection hidden="1"/>
    </xf>
    <xf numFmtId="0" fontId="3" fillId="0" borderId="11"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5" fillId="0" borderId="31" xfId="0" applyFont="1"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0" fillId="0" borderId="33" xfId="0" applyBorder="1" applyAlignment="1" applyProtection="1">
      <alignment horizontal="center" vertical="center" wrapText="1"/>
      <protection hidden="1"/>
    </xf>
    <xf numFmtId="0" fontId="33" fillId="0" borderId="23" xfId="0" applyFont="1" applyBorder="1" applyAlignment="1" applyProtection="1">
      <alignment horizontal="left" vertical="center"/>
      <protection hidden="1"/>
    </xf>
    <xf numFmtId="0" fontId="33" fillId="0" borderId="9" xfId="0" applyFont="1" applyBorder="1" applyAlignment="1" applyProtection="1">
      <protection hidden="1"/>
    </xf>
    <xf numFmtId="0" fontId="33" fillId="0" borderId="4" xfId="0" applyFont="1" applyBorder="1" applyAlignment="1" applyProtection="1">
      <protection hidden="1"/>
    </xf>
    <xf numFmtId="0" fontId="1" fillId="0" borderId="11"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35" fillId="0" borderId="11" xfId="0" applyFont="1" applyBorder="1" applyAlignment="1" applyProtection="1">
      <alignment vertical="top" wrapText="1"/>
      <protection locked="0"/>
    </xf>
    <xf numFmtId="0" fontId="0" fillId="0" borderId="29" xfId="0" applyFont="1" applyBorder="1" applyAlignment="1" applyProtection="1">
      <alignment vertical="top" wrapText="1"/>
      <protection locked="0"/>
    </xf>
    <xf numFmtId="0" fontId="0" fillId="0" borderId="13" xfId="0" applyFont="1" applyBorder="1" applyAlignment="1" applyProtection="1">
      <alignment vertical="top" wrapText="1"/>
      <protection locked="0"/>
    </xf>
    <xf numFmtId="0" fontId="0" fillId="0" borderId="14"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0" fontId="0" fillId="0" borderId="22" xfId="0" applyFont="1" applyBorder="1" applyAlignment="1" applyProtection="1">
      <alignment vertical="top" wrapText="1"/>
      <protection locked="0"/>
    </xf>
    <xf numFmtId="0" fontId="0" fillId="0" borderId="15" xfId="0" applyFont="1" applyBorder="1" applyAlignment="1" applyProtection="1">
      <alignment vertical="top" wrapText="1"/>
      <protection locked="0"/>
    </xf>
    <xf numFmtId="0" fontId="0" fillId="0" borderId="24" xfId="0" applyFont="1" applyBorder="1" applyAlignment="1" applyProtection="1">
      <alignment vertical="top" wrapText="1"/>
      <protection locked="0"/>
    </xf>
    <xf numFmtId="0" fontId="0" fillId="0" borderId="17" xfId="0" applyFont="1" applyBorder="1" applyAlignment="1" applyProtection="1">
      <alignment vertical="top" wrapText="1"/>
      <protection locked="0"/>
    </xf>
    <xf numFmtId="0" fontId="0" fillId="0" borderId="11"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5" fillId="14" borderId="14" xfId="0" applyFont="1" applyFill="1" applyBorder="1" applyAlignment="1" applyProtection="1">
      <alignment horizontal="center" vertical="center" wrapText="1"/>
      <protection hidden="1"/>
    </xf>
    <xf numFmtId="0" fontId="0" fillId="14" borderId="0" xfId="0" applyFill="1" applyBorder="1" applyAlignment="1" applyProtection="1">
      <alignment horizontal="center" vertical="center" wrapText="1"/>
      <protection hidden="1"/>
    </xf>
    <xf numFmtId="0" fontId="0" fillId="14" borderId="7" xfId="0" applyFill="1" applyBorder="1" applyAlignment="1" applyProtection="1">
      <alignment horizontal="center" vertical="center" wrapText="1"/>
      <protection hidden="1"/>
    </xf>
    <xf numFmtId="0" fontId="0" fillId="14" borderId="14" xfId="0" applyFill="1" applyBorder="1" applyAlignment="1" applyProtection="1">
      <alignment horizontal="center" vertical="center" wrapText="1"/>
      <protection hidden="1"/>
    </xf>
    <xf numFmtId="0" fontId="0" fillId="14" borderId="48" xfId="0" applyFill="1" applyBorder="1" applyAlignment="1" applyProtection="1">
      <alignment horizontal="center" vertical="center" wrapText="1"/>
      <protection hidden="1"/>
    </xf>
    <xf numFmtId="0" fontId="0" fillId="14" borderId="8" xfId="0" applyFill="1" applyBorder="1" applyAlignment="1" applyProtection="1">
      <alignment horizontal="center" vertical="center" wrapText="1"/>
      <protection hidden="1"/>
    </xf>
    <xf numFmtId="0" fontId="0" fillId="14" borderId="6" xfId="0" applyFill="1" applyBorder="1" applyAlignment="1" applyProtection="1">
      <alignment horizontal="center" vertical="center" wrapText="1"/>
      <protection hidden="1"/>
    </xf>
    <xf numFmtId="0" fontId="5" fillId="14" borderId="97" xfId="0" applyFont="1" applyFill="1" applyBorder="1" applyAlignment="1" applyProtection="1">
      <alignment horizontal="center" vertical="center" wrapText="1"/>
      <protection hidden="1"/>
    </xf>
    <xf numFmtId="0" fontId="0" fillId="14" borderId="98" xfId="0" applyFill="1" applyBorder="1" applyAlignment="1" applyProtection="1">
      <alignment horizontal="center" vertical="center" wrapText="1"/>
      <protection hidden="1"/>
    </xf>
    <xf numFmtId="0" fontId="0" fillId="14" borderId="59" xfId="0" applyFill="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48"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15" borderId="34" xfId="0" applyFont="1" applyFill="1" applyBorder="1" applyAlignment="1" applyProtection="1">
      <alignment horizontal="center" vertical="center"/>
      <protection hidden="1"/>
    </xf>
    <xf numFmtId="0" fontId="0" fillId="15" borderId="58" xfId="0" applyFill="1" applyBorder="1" applyAlignment="1" applyProtection="1">
      <alignment horizontal="center" vertical="center"/>
      <protection hidden="1"/>
    </xf>
    <xf numFmtId="0" fontId="1" fillId="14" borderId="23" xfId="0" applyFont="1" applyFill="1" applyBorder="1" applyAlignment="1" applyProtection="1">
      <alignment horizontal="center" vertical="center" wrapText="1"/>
      <protection hidden="1"/>
    </xf>
    <xf numFmtId="0" fontId="1" fillId="14" borderId="9" xfId="0" applyFont="1" applyFill="1" applyBorder="1" applyAlignment="1" applyProtection="1">
      <alignment horizontal="center" vertical="center" wrapText="1"/>
      <protection hidden="1"/>
    </xf>
    <xf numFmtId="0" fontId="1" fillId="14" borderId="4" xfId="0" applyFont="1" applyFill="1" applyBorder="1" applyAlignment="1" applyProtection="1">
      <alignment horizontal="center" vertical="center" wrapText="1"/>
      <protection hidden="1"/>
    </xf>
    <xf numFmtId="0" fontId="1" fillId="14" borderId="11" xfId="0" applyFont="1" applyFill="1" applyBorder="1" applyAlignment="1" applyProtection="1">
      <alignment horizontal="center" vertical="center" wrapText="1"/>
      <protection hidden="1"/>
    </xf>
    <xf numFmtId="0" fontId="1" fillId="14" borderId="29" xfId="0" applyFont="1" applyFill="1" applyBorder="1" applyAlignment="1" applyProtection="1">
      <alignment horizontal="center" vertical="center" wrapText="1"/>
      <protection hidden="1"/>
    </xf>
    <xf numFmtId="0" fontId="1" fillId="14" borderId="30" xfId="0" applyFont="1" applyFill="1" applyBorder="1" applyAlignment="1" applyProtection="1">
      <alignment horizontal="center" vertical="center" wrapText="1"/>
      <protection hidden="1"/>
    </xf>
    <xf numFmtId="0" fontId="1" fillId="14" borderId="48" xfId="0" applyFont="1" applyFill="1" applyBorder="1" applyAlignment="1" applyProtection="1">
      <alignment horizontal="center" vertical="center" wrapText="1"/>
      <protection hidden="1"/>
    </xf>
    <xf numFmtId="0" fontId="1" fillId="14" borderId="8" xfId="0" applyFont="1" applyFill="1" applyBorder="1" applyAlignment="1" applyProtection="1">
      <alignment horizontal="center" vertical="center" wrapText="1"/>
      <protection hidden="1"/>
    </xf>
    <xf numFmtId="0" fontId="1" fillId="14" borderId="6" xfId="0" applyFont="1" applyFill="1" applyBorder="1" applyAlignment="1" applyProtection="1">
      <alignment horizontal="center" vertical="center" wrapText="1"/>
      <protection hidden="1"/>
    </xf>
    <xf numFmtId="0" fontId="0" fillId="15" borderId="55" xfId="0" applyFill="1" applyBorder="1" applyAlignment="1" applyProtection="1">
      <alignment horizontal="center" vertical="center" wrapText="1"/>
      <protection hidden="1"/>
    </xf>
    <xf numFmtId="0" fontId="4" fillId="7" borderId="37" xfId="0" applyFont="1" applyFill="1" applyBorder="1" applyAlignment="1" applyProtection="1">
      <alignment horizontal="center" vertical="center" wrapText="1"/>
      <protection locked="0"/>
    </xf>
    <xf numFmtId="0" fontId="4" fillId="7" borderId="45"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02"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41" xfId="0" applyFont="1" applyFill="1" applyBorder="1" applyAlignment="1" applyProtection="1">
      <alignment horizontal="center" vertical="center" wrapText="1"/>
      <protection locked="0"/>
    </xf>
    <xf numFmtId="0" fontId="15" fillId="2" borderId="46" xfId="0" applyFont="1" applyFill="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1" fillId="6" borderId="21" xfId="0" applyFont="1" applyFill="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1" fillId="18" borderId="2" xfId="0" applyFont="1" applyFill="1" applyBorder="1" applyAlignment="1" applyProtection="1">
      <alignment horizontal="center" vertical="center" wrapText="1"/>
      <protection locked="0"/>
    </xf>
    <xf numFmtId="0" fontId="0" fillId="18" borderId="54" xfId="0"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 fillId="5" borderId="34"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1" fillId="7" borderId="40" xfId="0" applyFont="1" applyFill="1"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5" fillId="0" borderId="97" xfId="0" applyFont="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59"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0" fillId="0" borderId="52" xfId="0" applyBorder="1" applyAlignment="1" applyProtection="1">
      <alignment horizontal="center" vertical="center" wrapText="1"/>
      <protection hidden="1"/>
    </xf>
    <xf numFmtId="0" fontId="0" fillId="0" borderId="0" xfId="0"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 fillId="14" borderId="13" xfId="0" applyFont="1" applyFill="1" applyBorder="1" applyAlignment="1" applyProtection="1">
      <alignment horizontal="center" vertical="center" wrapText="1"/>
      <protection hidden="1"/>
    </xf>
    <xf numFmtId="0" fontId="1" fillId="14" borderId="0" xfId="0" applyFont="1" applyFill="1" applyBorder="1" applyAlignment="1" applyProtection="1">
      <alignment horizontal="center" vertical="center" wrapText="1"/>
      <protection hidden="1"/>
    </xf>
    <xf numFmtId="0" fontId="1" fillId="14" borderId="22" xfId="0" applyFont="1" applyFill="1" applyBorder="1" applyAlignment="1" applyProtection="1">
      <alignment horizontal="center" vertical="center" wrapText="1"/>
      <protection hidden="1"/>
    </xf>
    <xf numFmtId="0" fontId="1" fillId="14" borderId="24" xfId="0" applyFont="1" applyFill="1" applyBorder="1" applyAlignment="1" applyProtection="1">
      <alignment horizontal="center" vertical="center" wrapText="1"/>
      <protection hidden="1"/>
    </xf>
    <xf numFmtId="0" fontId="1" fillId="14" borderId="17" xfId="0" applyFont="1" applyFill="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5" fillId="14" borderId="46" xfId="0" applyFont="1" applyFill="1" applyBorder="1" applyAlignment="1" applyProtection="1">
      <alignment horizontal="center" vertical="center" wrapText="1"/>
      <protection hidden="1"/>
    </xf>
    <xf numFmtId="0" fontId="0" fillId="14" borderId="47" xfId="0" applyFill="1" applyBorder="1" applyAlignment="1" applyProtection="1">
      <alignment horizontal="center" vertical="center" wrapText="1"/>
      <protection hidden="1"/>
    </xf>
    <xf numFmtId="0" fontId="0" fillId="14" borderId="23" xfId="0" applyFill="1" applyBorder="1" applyAlignment="1" applyProtection="1">
      <alignment horizontal="center" vertical="center" wrapText="1"/>
      <protection hidden="1"/>
    </xf>
    <xf numFmtId="0" fontId="0" fillId="14" borderId="9" xfId="0" applyFill="1" applyBorder="1" applyAlignment="1" applyProtection="1">
      <alignment horizontal="center" vertical="center" wrapText="1"/>
      <protection hidden="1"/>
    </xf>
    <xf numFmtId="0" fontId="5" fillId="14" borderId="23" xfId="0" applyFont="1" applyFill="1" applyBorder="1" applyAlignment="1" applyProtection="1">
      <alignment horizontal="center" vertical="center" wrapText="1"/>
      <protection hidden="1"/>
    </xf>
    <xf numFmtId="0" fontId="0" fillId="14" borderId="31" xfId="0" applyFill="1" applyBorder="1" applyAlignment="1" applyProtection="1">
      <alignment horizontal="center" vertical="center" wrapText="1"/>
      <protection hidden="1"/>
    </xf>
    <xf numFmtId="0" fontId="0" fillId="14" borderId="32" xfId="0" applyFill="1" applyBorder="1" applyAlignment="1" applyProtection="1">
      <alignment horizontal="center" vertical="center" wrapText="1"/>
      <protection hidden="1"/>
    </xf>
    <xf numFmtId="0" fontId="33" fillId="0" borderId="48" xfId="0" applyFont="1" applyBorder="1" applyAlignment="1" applyProtection="1">
      <alignment horizontal="left" vertical="center" wrapText="1"/>
      <protection hidden="1"/>
    </xf>
    <xf numFmtId="0" fontId="33" fillId="0" borderId="8" xfId="0" applyFont="1" applyBorder="1" applyAlignment="1" applyProtection="1">
      <alignment wrapText="1"/>
      <protection hidden="1"/>
    </xf>
    <xf numFmtId="0" fontId="33" fillId="0" borderId="6" xfId="0" applyFont="1" applyBorder="1" applyAlignment="1" applyProtection="1">
      <alignment wrapText="1"/>
      <protection hidden="1"/>
    </xf>
    <xf numFmtId="0" fontId="1" fillId="14" borderId="29"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24" xfId="0" applyFont="1" applyFill="1" applyBorder="1" applyAlignment="1" applyProtection="1">
      <alignment horizontal="center" vertical="center" wrapText="1"/>
      <protection locked="0"/>
    </xf>
    <xf numFmtId="0" fontId="1" fillId="14" borderId="17" xfId="0" applyFont="1" applyFill="1" applyBorder="1" applyAlignment="1" applyProtection="1">
      <alignment horizontal="center" vertical="center" wrapText="1"/>
      <protection locked="0"/>
    </xf>
    <xf numFmtId="0" fontId="5" fillId="14" borderId="11" xfId="0" applyFont="1" applyFill="1" applyBorder="1" applyAlignment="1" applyProtection="1">
      <alignment horizontal="center" vertical="center" wrapText="1"/>
      <protection hidden="1"/>
    </xf>
    <xf numFmtId="0" fontId="0" fillId="14" borderId="29" xfId="0" applyFill="1" applyBorder="1" applyAlignment="1" applyProtection="1">
      <alignment horizontal="center" vertical="center" wrapText="1"/>
      <protection hidden="1"/>
    </xf>
    <xf numFmtId="0" fontId="1" fillId="14" borderId="31" xfId="0" applyFont="1" applyFill="1" applyBorder="1" applyAlignment="1" applyProtection="1">
      <alignment horizontal="center" vertical="center" wrapText="1"/>
      <protection hidden="1"/>
    </xf>
    <xf numFmtId="0" fontId="1" fillId="14" borderId="32" xfId="0" applyFont="1" applyFill="1" applyBorder="1" applyAlignment="1" applyProtection="1">
      <alignment horizontal="center" vertical="center" wrapText="1"/>
      <protection hidden="1"/>
    </xf>
    <xf numFmtId="0" fontId="1" fillId="14" borderId="33" xfId="0" applyFont="1" applyFill="1" applyBorder="1" applyAlignment="1" applyProtection="1">
      <alignment horizontal="center" vertical="center" wrapText="1"/>
      <protection hidden="1"/>
    </xf>
    <xf numFmtId="0" fontId="1" fillId="14" borderId="14" xfId="0" applyFont="1" applyFill="1" applyBorder="1" applyAlignment="1" applyProtection="1">
      <alignment horizontal="center" vertical="center" wrapText="1"/>
      <protection hidden="1"/>
    </xf>
    <xf numFmtId="0" fontId="1" fillId="14" borderId="7" xfId="0" applyFont="1" applyFill="1" applyBorder="1" applyAlignment="1" applyProtection="1">
      <alignment horizontal="center" vertical="center" wrapText="1"/>
      <protection hidden="1"/>
    </xf>
    <xf numFmtId="0" fontId="1" fillId="14" borderId="15" xfId="0" applyFont="1" applyFill="1" applyBorder="1" applyAlignment="1" applyProtection="1">
      <alignment horizontal="center" vertical="center" wrapText="1"/>
      <protection hidden="1"/>
    </xf>
    <xf numFmtId="0" fontId="1" fillId="14" borderId="52" xfId="0" applyFont="1" applyFill="1" applyBorder="1" applyAlignment="1" applyProtection="1">
      <alignment horizontal="center" vertical="center" wrapText="1"/>
      <protection hidden="1"/>
    </xf>
    <xf numFmtId="0" fontId="0" fillId="15" borderId="34" xfId="0" applyFill="1" applyBorder="1" applyAlignment="1" applyProtection="1">
      <alignment horizontal="center" vertical="center"/>
      <protection hidden="1"/>
    </xf>
    <xf numFmtId="0" fontId="5" fillId="0" borderId="27" xfId="0" applyFont="1"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xf numFmtId="0" fontId="0" fillId="0" borderId="26" xfId="0" applyBorder="1" applyAlignment="1" applyProtection="1">
      <alignment horizontal="center" vertical="center" wrapText="1"/>
      <protection hidden="1"/>
    </xf>
    <xf numFmtId="0" fontId="0" fillId="0" borderId="101" xfId="0"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0" fillId="14" borderId="15" xfId="0" applyFill="1" applyBorder="1" applyAlignment="1" applyProtection="1">
      <alignment horizontal="center" vertical="center" wrapText="1"/>
      <protection hidden="1"/>
    </xf>
    <xf numFmtId="0" fontId="0" fillId="14" borderId="24" xfId="0" applyFill="1" applyBorder="1" applyAlignment="1" applyProtection="1">
      <alignment horizontal="center" vertical="center" wrapText="1"/>
      <protection hidden="1"/>
    </xf>
    <xf numFmtId="0" fontId="0" fillId="14" borderId="52" xfId="0" applyFill="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hidden="1"/>
    </xf>
    <xf numFmtId="0" fontId="1" fillId="0" borderId="22" xfId="0" applyFont="1" applyBorder="1" applyAlignment="1" applyProtection="1">
      <alignment horizontal="center" vertical="center" wrapText="1"/>
      <protection hidden="1"/>
    </xf>
    <xf numFmtId="0" fontId="1" fillId="0" borderId="17" xfId="0" applyFont="1" applyBorder="1" applyAlignment="1" applyProtection="1">
      <alignment horizontal="center" vertical="center" wrapText="1"/>
      <protection hidden="1"/>
    </xf>
    <xf numFmtId="0" fontId="0" fillId="0" borderId="37"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14" borderId="37" xfId="0" applyFill="1" applyBorder="1" applyAlignment="1" applyProtection="1">
      <alignment horizontal="center" vertical="center"/>
      <protection hidden="1"/>
    </xf>
    <xf numFmtId="0" fontId="2" fillId="0" borderId="3"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2" fillId="0" borderId="5" xfId="0" applyFont="1" applyBorder="1" applyAlignment="1" applyProtection="1">
      <alignment horizontal="left" vertical="center"/>
      <protection hidden="1"/>
    </xf>
    <xf numFmtId="0" fontId="0" fillId="0" borderId="8" xfId="0" applyBorder="1" applyAlignment="1" applyProtection="1">
      <alignment horizontal="left" vertical="center"/>
      <protection hidden="1"/>
    </xf>
    <xf numFmtId="0" fontId="2" fillId="14" borderId="28" xfId="0" applyFont="1" applyFill="1" applyBorder="1" applyAlignment="1" applyProtection="1">
      <alignment horizontal="left" vertical="center"/>
      <protection hidden="1"/>
    </xf>
    <xf numFmtId="0" fontId="0" fillId="14" borderId="29" xfId="0" applyFill="1" applyBorder="1" applyAlignment="1" applyProtection="1">
      <alignment horizontal="left" vertical="center"/>
      <protection hidden="1"/>
    </xf>
    <xf numFmtId="0" fontId="2" fillId="14" borderId="3" xfId="0" applyFont="1" applyFill="1" applyBorder="1" applyAlignment="1" applyProtection="1">
      <alignment horizontal="left" vertical="center"/>
      <protection hidden="1"/>
    </xf>
    <xf numFmtId="0" fontId="0" fillId="14" borderId="9" xfId="0" applyFill="1" applyBorder="1" applyAlignment="1" applyProtection="1">
      <alignment horizontal="left" vertical="center"/>
      <protection hidden="1"/>
    </xf>
    <xf numFmtId="0" fontId="0" fillId="0" borderId="35"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20" xfId="0" applyFont="1" applyBorder="1" applyAlignment="1" applyProtection="1">
      <alignment horizontal="center" vertical="center"/>
      <protection hidden="1"/>
    </xf>
    <xf numFmtId="0" fontId="0" fillId="0" borderId="36" xfId="0" applyFont="1" applyBorder="1" applyAlignment="1" applyProtection="1">
      <alignment horizontal="center" vertical="center"/>
      <protection hidden="1"/>
    </xf>
    <xf numFmtId="0" fontId="0" fillId="14" borderId="35"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wrapText="1"/>
      <protection hidden="1"/>
    </xf>
    <xf numFmtId="0" fontId="0" fillId="0" borderId="25" xfId="0" applyFill="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56" xfId="0" applyFont="1" applyBorder="1" applyAlignment="1" applyProtection="1">
      <alignment horizontal="center" vertical="center" wrapText="1"/>
      <protection hidden="1"/>
    </xf>
    <xf numFmtId="0" fontId="5" fillId="0" borderId="57" xfId="0" applyFont="1" applyBorder="1" applyAlignment="1" applyProtection="1">
      <alignment horizontal="center" vertical="center" wrapText="1"/>
      <protection hidden="1"/>
    </xf>
    <xf numFmtId="0" fontId="0" fillId="0" borderId="53" xfId="0"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57"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2" fillId="0" borderId="49" xfId="0" applyFont="1" applyBorder="1" applyAlignment="1" applyProtection="1">
      <alignment horizontal="left" vertical="center"/>
      <protection hidden="1"/>
    </xf>
    <xf numFmtId="0" fontId="0" fillId="0" borderId="32" xfId="0" applyBorder="1" applyAlignment="1" applyProtection="1">
      <alignment horizontal="left" vertical="center"/>
      <protection hidden="1"/>
    </xf>
    <xf numFmtId="0" fontId="2" fillId="14" borderId="5" xfId="0" applyFont="1" applyFill="1" applyBorder="1" applyAlignment="1" applyProtection="1">
      <alignment horizontal="left" vertical="center"/>
      <protection hidden="1"/>
    </xf>
    <xf numFmtId="0" fontId="0" fillId="14" borderId="8" xfId="0" applyFill="1" applyBorder="1" applyAlignment="1" applyProtection="1">
      <alignment horizontal="left" vertical="center"/>
      <protection hidden="1"/>
    </xf>
    <xf numFmtId="0" fontId="2" fillId="0" borderId="28" xfId="0" applyFont="1" applyBorder="1" applyAlignment="1" applyProtection="1">
      <alignment horizontal="left" vertical="center"/>
      <protection hidden="1"/>
    </xf>
    <xf numFmtId="0" fontId="0" fillId="0" borderId="29" xfId="0" applyBorder="1" applyAlignment="1" applyProtection="1">
      <alignment horizontal="left" vertical="center"/>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14" borderId="15" xfId="0" applyFont="1" applyFill="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1" fillId="0" borderId="115" xfId="0" applyFont="1" applyBorder="1" applyAlignment="1" applyProtection="1">
      <alignment horizontal="center" vertical="center"/>
      <protection hidden="1"/>
    </xf>
    <xf numFmtId="0" fontId="1" fillId="0" borderId="116"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5" fillId="0" borderId="53"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5" fillId="14" borderId="12" xfId="0" applyFont="1" applyFill="1" applyBorder="1" applyAlignment="1" applyProtection="1">
      <alignment horizontal="center" vertical="center" wrapText="1"/>
      <protection hidden="1"/>
    </xf>
    <xf numFmtId="0" fontId="5" fillId="14" borderId="26" xfId="0" applyFont="1" applyFill="1" applyBorder="1" applyAlignment="1" applyProtection="1">
      <alignment horizontal="center" vertical="center" wrapText="1"/>
      <protection hidden="1"/>
    </xf>
    <xf numFmtId="0" fontId="5" fillId="14" borderId="25" xfId="0" applyFont="1" applyFill="1" applyBorder="1" applyAlignment="1" applyProtection="1">
      <alignment horizontal="center" vertical="center" wrapText="1"/>
      <protection hidden="1"/>
    </xf>
    <xf numFmtId="0" fontId="5" fillId="14" borderId="2"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0" fillId="0" borderId="54" xfId="0" applyFill="1" applyBorder="1" applyAlignment="1" applyProtection="1">
      <alignment horizontal="center" vertical="center" wrapText="1"/>
      <protection hidden="1"/>
    </xf>
    <xf numFmtId="0" fontId="0" fillId="14" borderId="26" xfId="0" applyFill="1" applyBorder="1" applyAlignment="1" applyProtection="1">
      <alignment horizontal="center" vertical="center" wrapText="1"/>
      <protection hidden="1"/>
    </xf>
    <xf numFmtId="0" fontId="0" fillId="14" borderId="54" xfId="0" applyFill="1" applyBorder="1" applyAlignment="1" applyProtection="1">
      <alignment horizontal="center" vertical="center" wrapText="1"/>
      <protection hidden="1"/>
    </xf>
    <xf numFmtId="0" fontId="0" fillId="14" borderId="25" xfId="0" applyFill="1" applyBorder="1" applyAlignment="1" applyProtection="1">
      <alignment horizontal="center" vertical="center" wrapText="1"/>
      <protection hidden="1"/>
    </xf>
    <xf numFmtId="0" fontId="5" fillId="14" borderId="2" xfId="0" applyFont="1" applyFill="1" applyBorder="1" applyAlignment="1" applyProtection="1">
      <alignment horizontal="center" vertical="center"/>
      <protection hidden="1"/>
    </xf>
    <xf numFmtId="0" fontId="0" fillId="14" borderId="25" xfId="0" applyFill="1" applyBorder="1" applyAlignment="1" applyProtection="1">
      <alignment horizontal="center" vertical="center"/>
      <protection hidden="1"/>
    </xf>
    <xf numFmtId="0" fontId="1" fillId="0" borderId="112" xfId="0" applyFont="1" applyBorder="1" applyAlignment="1" applyProtection="1">
      <alignment horizontal="center" vertical="center"/>
      <protection hidden="1"/>
    </xf>
    <xf numFmtId="0" fontId="0" fillId="0" borderId="112" xfId="0" applyBorder="1" applyAlignment="1" applyProtection="1">
      <alignment horizontal="center" vertical="center"/>
      <protection hidden="1"/>
    </xf>
    <xf numFmtId="0" fontId="0" fillId="14" borderId="20" xfId="0" applyFont="1" applyFill="1" applyBorder="1" applyAlignment="1" applyProtection="1">
      <alignment horizontal="center" vertical="center"/>
      <protection hidden="1"/>
    </xf>
    <xf numFmtId="0" fontId="0" fillId="14" borderId="36" xfId="0" applyFont="1" applyFill="1" applyBorder="1" applyAlignment="1" applyProtection="1">
      <alignment horizontal="center" vertical="center"/>
      <protection hidden="1"/>
    </xf>
    <xf numFmtId="0" fontId="1" fillId="0" borderId="51"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47" xfId="0" applyFont="1" applyBorder="1" applyAlignment="1" applyProtection="1">
      <alignment horizontal="center" vertical="center"/>
      <protection hidden="1"/>
    </xf>
    <xf numFmtId="0" fontId="1" fillId="0" borderId="42" xfId="0" applyFont="1" applyBorder="1" applyAlignment="1" applyProtection="1">
      <alignment horizontal="center" vertical="center"/>
      <protection hidden="1"/>
    </xf>
    <xf numFmtId="0" fontId="1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Alignment="1" applyProtection="1">
      <alignment horizontal="center" vertical="center"/>
      <protection hidden="1"/>
    </xf>
    <xf numFmtId="0" fontId="0" fillId="0" borderId="0" xfId="0" applyAlignment="1" applyProtection="1">
      <protection hidden="1"/>
    </xf>
  </cellXfs>
  <cellStyles count="3">
    <cellStyle name="Lien hypertexte"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hyperlink" Target="#CONTEXTES_PROFESSIONNELS"/></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hyperlink" Target="#TSF!A1"/><Relationship Id="rId4" Type="http://schemas.openxmlformats.org/officeDocument/2006/relationships/hyperlink" Target="#CONTEXTES_PROFESSIONNELS"/></Relationships>
</file>

<file path=xl/drawings/_rels/drawing3.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3" Type="http://schemas.openxmlformats.org/officeDocument/2006/relationships/hyperlink" Target="#TSF!A1"/><Relationship Id="rId2" Type="http://schemas.openxmlformats.org/officeDocument/2006/relationships/hyperlink" Target="#CONTEXTES_PROFESSIONNEL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78105</xdr:colOff>
      <xdr:row>3</xdr:row>
      <xdr:rowOff>116586</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7280" cy="11643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3" name="Flèche droite rayée 2">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4" name="Flèche droite rayée 3">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5" name="Flèche droite rayée 4">
          <a:hlinkClick xmlns:r="http://schemas.openxmlformats.org/officeDocument/2006/relationships" r:id="rId3"/>
        </xdr:cNvPr>
        <xdr:cNvSpPr/>
      </xdr:nvSpPr>
      <xdr:spPr>
        <a:xfrm rot="10800000">
          <a:off x="15030450" y="19364325"/>
          <a:ext cx="9525" cy="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6" name="Flèche droite rayée 5">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3" name="Flèche droite rayée 2">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4" name="Flèche droite rayée 3">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5" name="Flèche droite rayée 4">
          <a:hlinkClick xmlns:r="http://schemas.openxmlformats.org/officeDocument/2006/relationships" r:id="rId3"/>
        </xdr:cNvPr>
        <xdr:cNvSpPr/>
      </xdr:nvSpPr>
      <xdr:spPr>
        <a:xfrm rot="10800000">
          <a:off x="15030450" y="19364325"/>
          <a:ext cx="9525" cy="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6" name="Flèche droite rayée 5">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3" name="Flèche droite rayée 2">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4" name="Flèche droite rayée 3">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5" name="Flèche droite rayée 4">
          <a:hlinkClick xmlns:r="http://schemas.openxmlformats.org/officeDocument/2006/relationships" r:id="rId3"/>
        </xdr:cNvPr>
        <xdr:cNvSpPr/>
      </xdr:nvSpPr>
      <xdr:spPr>
        <a:xfrm rot="10800000">
          <a:off x="15030450" y="19364325"/>
          <a:ext cx="9525" cy="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6" name="Flèche droite rayée 5">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342900</xdr:colOff>
      <xdr:row>0</xdr:row>
      <xdr:rowOff>47625</xdr:rowOff>
    </xdr:from>
    <xdr:to>
      <xdr:col>0</xdr:col>
      <xdr:colOff>762000</xdr:colOff>
      <xdr:row>0</xdr:row>
      <xdr:rowOff>266700</xdr:rowOff>
    </xdr:to>
    <xdr:sp macro="" textlink="">
      <xdr:nvSpPr>
        <xdr:cNvPr id="4" name="Flèche droite rayée 3">
          <a:hlinkClick xmlns:r="http://schemas.openxmlformats.org/officeDocument/2006/relationships" r:id="rId1"/>
        </xdr:cNvPr>
        <xdr:cNvSpPr/>
      </xdr:nvSpPr>
      <xdr:spPr>
        <a:xfrm rot="10800000">
          <a:off x="342900" y="47625"/>
          <a:ext cx="419100" cy="219075"/>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295275</xdr:colOff>
      <xdr:row>36</xdr:row>
      <xdr:rowOff>66675</xdr:rowOff>
    </xdr:from>
    <xdr:to>
      <xdr:col>0</xdr:col>
      <xdr:colOff>714375</xdr:colOff>
      <xdr:row>36</xdr:row>
      <xdr:rowOff>285750</xdr:rowOff>
    </xdr:to>
    <xdr:sp macro="" textlink="">
      <xdr:nvSpPr>
        <xdr:cNvPr id="5" name="Flèche droite rayée 4">
          <a:hlinkClick xmlns:r="http://schemas.openxmlformats.org/officeDocument/2006/relationships" r:id="rId1"/>
        </xdr:cNvPr>
        <xdr:cNvSpPr/>
      </xdr:nvSpPr>
      <xdr:spPr>
        <a:xfrm rot="10800000">
          <a:off x="295275" y="7267575"/>
          <a:ext cx="419100" cy="219075"/>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33</xdr:col>
      <xdr:colOff>180975</xdr:colOff>
      <xdr:row>0</xdr:row>
      <xdr:rowOff>76200</xdr:rowOff>
    </xdr:from>
    <xdr:to>
      <xdr:col>33</xdr:col>
      <xdr:colOff>600075</xdr:colOff>
      <xdr:row>0</xdr:row>
      <xdr:rowOff>295275</xdr:rowOff>
    </xdr:to>
    <xdr:sp macro="" textlink="">
      <xdr:nvSpPr>
        <xdr:cNvPr id="6" name="Flèche droite rayée 5">
          <a:hlinkClick xmlns:r="http://schemas.openxmlformats.org/officeDocument/2006/relationships" r:id="rId1"/>
        </xdr:cNvPr>
        <xdr:cNvSpPr/>
      </xdr:nvSpPr>
      <xdr:spPr>
        <a:xfrm rot="10800000">
          <a:off x="13106400" y="76200"/>
          <a:ext cx="419100" cy="219075"/>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33</xdr:col>
      <xdr:colOff>114300</xdr:colOff>
      <xdr:row>36</xdr:row>
      <xdr:rowOff>66675</xdr:rowOff>
    </xdr:from>
    <xdr:to>
      <xdr:col>33</xdr:col>
      <xdr:colOff>533400</xdr:colOff>
      <xdr:row>36</xdr:row>
      <xdr:rowOff>285750</xdr:rowOff>
    </xdr:to>
    <xdr:sp macro="" textlink="">
      <xdr:nvSpPr>
        <xdr:cNvPr id="7" name="Flèche droite rayée 6">
          <a:hlinkClick xmlns:r="http://schemas.openxmlformats.org/officeDocument/2006/relationships" r:id="rId1"/>
        </xdr:cNvPr>
        <xdr:cNvSpPr/>
      </xdr:nvSpPr>
      <xdr:spPr>
        <a:xfrm rot="10800000">
          <a:off x="13039725" y="7448550"/>
          <a:ext cx="419100" cy="219075"/>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1003</xdr:colOff>
      <xdr:row>8</xdr:row>
      <xdr:rowOff>0</xdr:rowOff>
    </xdr:from>
    <xdr:to>
      <xdr:col>3</xdr:col>
      <xdr:colOff>123825</xdr:colOff>
      <xdr:row>9</xdr:row>
      <xdr:rowOff>152400</xdr:rowOff>
    </xdr:to>
    <xdr:sp macro="" textlink="">
      <xdr:nvSpPr>
        <xdr:cNvPr id="2" name="Rectangle à coins arrondis 1"/>
        <xdr:cNvSpPr/>
      </xdr:nvSpPr>
      <xdr:spPr>
        <a:xfrm>
          <a:off x="648703" y="1323975"/>
          <a:ext cx="675272" cy="323850"/>
        </a:xfrm>
        <a:prstGeom prst="roundRect">
          <a:avLst/>
        </a:prstGeom>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fr-FR" sz="800" b="1">
              <a:solidFill>
                <a:sysClr val="windowText" lastClr="000000"/>
              </a:solidFill>
            </a:rPr>
            <a:t>contexte axe 1</a:t>
          </a:r>
        </a:p>
      </xdr:txBody>
    </xdr:sp>
    <xdr:clientData/>
  </xdr:twoCellAnchor>
  <xdr:twoCellAnchor>
    <xdr:from>
      <xdr:col>21</xdr:col>
      <xdr:colOff>247399</xdr:colOff>
      <xdr:row>7</xdr:row>
      <xdr:rowOff>104775</xdr:rowOff>
    </xdr:from>
    <xdr:to>
      <xdr:col>24</xdr:col>
      <xdr:colOff>76200</xdr:colOff>
      <xdr:row>9</xdr:row>
      <xdr:rowOff>123825</xdr:rowOff>
    </xdr:to>
    <xdr:sp macro="" textlink="">
      <xdr:nvSpPr>
        <xdr:cNvPr id="3" name="Rectangle à coins arrondis 2"/>
        <xdr:cNvSpPr/>
      </xdr:nvSpPr>
      <xdr:spPr>
        <a:xfrm>
          <a:off x="5562349" y="1257300"/>
          <a:ext cx="657476" cy="361950"/>
        </a:xfrm>
        <a:prstGeom prst="roundRect">
          <a:avLst/>
        </a:prstGeom>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defRPr/>
          </a:pPr>
          <a:r>
            <a:rPr lang="fr-FR" sz="800" b="1" kern="1200">
              <a:solidFill>
                <a:sysClr val="windowText" lastClr="000000"/>
              </a:solidFill>
              <a:effectLst/>
              <a:latin typeface="+mn-lt"/>
              <a:ea typeface="+mn-ea"/>
              <a:cs typeface="+mn-cs"/>
            </a:rPr>
            <a:t>contexte axe 2</a:t>
          </a:r>
          <a:endParaRPr lang="fr-FR" sz="600">
            <a:solidFill>
              <a:sysClr val="windowText" lastClr="000000"/>
            </a:solidFill>
            <a:effectLst/>
          </a:endParaRPr>
        </a:p>
      </xdr:txBody>
    </xdr:sp>
    <xdr:clientData/>
  </xdr:twoCellAnchor>
  <xdr:twoCellAnchor>
    <xdr:from>
      <xdr:col>38</xdr:col>
      <xdr:colOff>43234</xdr:colOff>
      <xdr:row>7</xdr:row>
      <xdr:rowOff>85725</xdr:rowOff>
    </xdr:from>
    <xdr:to>
      <xdr:col>40</xdr:col>
      <xdr:colOff>190500</xdr:colOff>
      <xdr:row>9</xdr:row>
      <xdr:rowOff>104774</xdr:rowOff>
    </xdr:to>
    <xdr:sp macro="" textlink="">
      <xdr:nvSpPr>
        <xdr:cNvPr id="4" name="Rectangle à coins arrondis 3"/>
        <xdr:cNvSpPr/>
      </xdr:nvSpPr>
      <xdr:spPr>
        <a:xfrm>
          <a:off x="10054009" y="1238250"/>
          <a:ext cx="699716" cy="361949"/>
        </a:xfrm>
        <a:prstGeom prst="roundRect">
          <a:avLst/>
        </a:prstGeom>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fr-FR" sz="800" b="1" kern="1200">
              <a:solidFill>
                <a:sysClr val="windowText" lastClr="000000"/>
              </a:solidFill>
              <a:effectLst/>
              <a:latin typeface="+mn-lt"/>
              <a:ea typeface="+mn-ea"/>
              <a:cs typeface="+mn-cs"/>
            </a:rPr>
            <a:t>contexte axe 3</a:t>
          </a:r>
          <a:endParaRPr lang="fr-FR" sz="600">
            <a:solidFill>
              <a:sysClr val="windowText" lastClr="000000"/>
            </a:solidFill>
            <a:effectLst/>
          </a:endParaRPr>
        </a:p>
      </xdr:txBody>
    </xdr:sp>
    <xdr:clientData/>
  </xdr:twoCellAnchor>
  <xdr:twoCellAnchor>
    <xdr:from>
      <xdr:col>1</xdr:col>
      <xdr:colOff>190499</xdr:colOff>
      <xdr:row>15</xdr:row>
      <xdr:rowOff>163993</xdr:rowOff>
    </xdr:from>
    <xdr:to>
      <xdr:col>4</xdr:col>
      <xdr:colOff>57150</xdr:colOff>
      <xdr:row>18</xdr:row>
      <xdr:rowOff>28575</xdr:rowOff>
    </xdr:to>
    <xdr:sp macro="" textlink="">
      <xdr:nvSpPr>
        <xdr:cNvPr id="5" name="Rectangle à coins arrondis 4"/>
        <xdr:cNvSpPr/>
      </xdr:nvSpPr>
      <xdr:spPr>
        <a:xfrm>
          <a:off x="838199" y="2611918"/>
          <a:ext cx="695326" cy="378932"/>
        </a:xfrm>
        <a:prstGeom prst="roundRect">
          <a:avLst/>
        </a:prstGeom>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fr-FR" sz="800" b="1" kern="1200">
              <a:solidFill>
                <a:sysClr val="windowText" lastClr="000000"/>
              </a:solidFill>
              <a:effectLst/>
              <a:latin typeface="+mn-lt"/>
              <a:ea typeface="+mn-ea"/>
              <a:cs typeface="+mn-cs"/>
            </a:rPr>
            <a:t>contexte axe 4</a:t>
          </a:r>
          <a:endParaRPr lang="fr-FR" sz="800">
            <a:solidFill>
              <a:sysClr val="windowText" lastClr="000000"/>
            </a:solidFill>
            <a:effectLst/>
          </a:endParaRPr>
        </a:p>
      </xdr:txBody>
    </xdr:sp>
    <xdr:clientData/>
  </xdr:twoCellAnchor>
  <xdr:twoCellAnchor>
    <xdr:from>
      <xdr:col>14</xdr:col>
      <xdr:colOff>20869</xdr:colOff>
      <xdr:row>15</xdr:row>
      <xdr:rowOff>123825</xdr:rowOff>
    </xdr:from>
    <xdr:to>
      <xdr:col>16</xdr:col>
      <xdr:colOff>219075</xdr:colOff>
      <xdr:row>18</xdr:row>
      <xdr:rowOff>0</xdr:rowOff>
    </xdr:to>
    <xdr:sp macro="" textlink="">
      <xdr:nvSpPr>
        <xdr:cNvPr id="6" name="Rectangle à coins arrondis 5"/>
        <xdr:cNvSpPr/>
      </xdr:nvSpPr>
      <xdr:spPr>
        <a:xfrm>
          <a:off x="3402244" y="2571750"/>
          <a:ext cx="750656" cy="390525"/>
        </a:xfrm>
        <a:prstGeom prst="roundRect">
          <a:avLst/>
        </a:prstGeom>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fr-FR" sz="800" b="1" kern="1200">
              <a:solidFill>
                <a:sysClr val="windowText" lastClr="000000"/>
              </a:solidFill>
              <a:effectLst/>
              <a:latin typeface="+mn-lt"/>
              <a:ea typeface="+mn-ea"/>
              <a:cs typeface="+mn-cs"/>
            </a:rPr>
            <a:t>contexte  axe 5</a:t>
          </a:r>
          <a:endParaRPr lang="fr-FR" sz="800" b="1">
            <a:solidFill>
              <a:sysClr val="windowText" lastClr="000000"/>
            </a:solidFill>
          </a:endParaRPr>
        </a:p>
      </xdr:txBody>
    </xdr:sp>
    <xdr:clientData/>
  </xdr:twoCellAnchor>
  <xdr:twoCellAnchor>
    <xdr:from>
      <xdr:col>34</xdr:col>
      <xdr:colOff>9525</xdr:colOff>
      <xdr:row>15</xdr:row>
      <xdr:rowOff>161925</xdr:rowOff>
    </xdr:from>
    <xdr:to>
      <xdr:col>36</xdr:col>
      <xdr:colOff>147576</xdr:colOff>
      <xdr:row>18</xdr:row>
      <xdr:rowOff>0</xdr:rowOff>
    </xdr:to>
    <xdr:sp macro="" textlink="">
      <xdr:nvSpPr>
        <xdr:cNvPr id="7" name="Rectangle à coins arrondis 6"/>
        <xdr:cNvSpPr/>
      </xdr:nvSpPr>
      <xdr:spPr>
        <a:xfrm>
          <a:off x="8915400" y="2609850"/>
          <a:ext cx="690501" cy="352425"/>
        </a:xfrm>
        <a:prstGeom prst="roundRect">
          <a:avLst/>
        </a:prstGeom>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fr-FR" sz="800" b="1" kern="1200">
              <a:solidFill>
                <a:sysClr val="windowText" lastClr="000000"/>
              </a:solidFill>
              <a:effectLst/>
              <a:latin typeface="+mn-lt"/>
              <a:ea typeface="+mn-ea"/>
              <a:cs typeface="+mn-cs"/>
            </a:rPr>
            <a:t>contexte axe 6</a:t>
          </a:r>
          <a:endParaRPr lang="fr-FR" sz="800" b="1">
            <a:solidFill>
              <a:sysClr val="windowText" lastClr="000000"/>
            </a:solidFill>
          </a:endParaRPr>
        </a:p>
      </xdr:txBody>
    </xdr:sp>
    <xdr:clientData/>
  </xdr:twoCellAnchor>
  <xdr:twoCellAnchor>
    <xdr:from>
      <xdr:col>17</xdr:col>
      <xdr:colOff>104775</xdr:colOff>
      <xdr:row>0</xdr:row>
      <xdr:rowOff>47625</xdr:rowOff>
    </xdr:from>
    <xdr:to>
      <xdr:col>25</xdr:col>
      <xdr:colOff>38100</xdr:colOff>
      <xdr:row>2</xdr:row>
      <xdr:rowOff>85725</xdr:rowOff>
    </xdr:to>
    <xdr:sp macro="" textlink="">
      <xdr:nvSpPr>
        <xdr:cNvPr id="8" name="Rectangle à coins arrondis 7"/>
        <xdr:cNvSpPr/>
      </xdr:nvSpPr>
      <xdr:spPr>
        <a:xfrm>
          <a:off x="4314825" y="47625"/>
          <a:ext cx="2143125" cy="390525"/>
        </a:xfrm>
        <a:prstGeom prst="roundRect">
          <a:avLst/>
        </a:prstGeom>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fr-FR" b="1">
              <a:solidFill>
                <a:sysClr val="windowText" lastClr="000000"/>
              </a:solidFill>
            </a:rPr>
            <a:t>cadencement /contextes tableau stratégie</a:t>
          </a:r>
        </a:p>
      </xdr:txBody>
    </xdr:sp>
    <xdr:clientData/>
  </xdr:twoCellAnchor>
  <xdr:twoCellAnchor>
    <xdr:from>
      <xdr:col>24</xdr:col>
      <xdr:colOff>85724</xdr:colOff>
      <xdr:row>8</xdr:row>
      <xdr:rowOff>161925</xdr:rowOff>
    </xdr:from>
    <xdr:to>
      <xdr:col>38</xdr:col>
      <xdr:colOff>38100</xdr:colOff>
      <xdr:row>9</xdr:row>
      <xdr:rowOff>9525</xdr:rowOff>
    </xdr:to>
    <xdr:cxnSp macro="">
      <xdr:nvCxnSpPr>
        <xdr:cNvPr id="9" name="Connecteur droit avec flèche 10"/>
        <xdr:cNvCxnSpPr>
          <a:cxnSpLocks noChangeShapeType="1"/>
        </xdr:cNvCxnSpPr>
      </xdr:nvCxnSpPr>
      <xdr:spPr bwMode="auto">
        <a:xfrm flipV="1">
          <a:off x="6229349" y="1485900"/>
          <a:ext cx="3819526" cy="19050"/>
        </a:xfrm>
        <a:prstGeom prst="straightConnector1">
          <a:avLst/>
        </a:prstGeom>
        <a:noFill/>
        <a:ln w="28575" algn="ctr">
          <a:solidFill>
            <a:srgbClr val="C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152399</xdr:colOff>
      <xdr:row>8</xdr:row>
      <xdr:rowOff>168108</xdr:rowOff>
    </xdr:from>
    <xdr:to>
      <xdr:col>21</xdr:col>
      <xdr:colOff>249599</xdr:colOff>
      <xdr:row>9</xdr:row>
      <xdr:rowOff>0</xdr:rowOff>
    </xdr:to>
    <xdr:cxnSp macro="">
      <xdr:nvCxnSpPr>
        <xdr:cNvPr id="10" name="Connecteur droit avec flèche 11"/>
        <xdr:cNvCxnSpPr>
          <a:cxnSpLocks noChangeShapeType="1"/>
        </xdr:cNvCxnSpPr>
      </xdr:nvCxnSpPr>
      <xdr:spPr bwMode="auto">
        <a:xfrm flipV="1">
          <a:off x="1352549" y="1492083"/>
          <a:ext cx="4212000" cy="3342"/>
        </a:xfrm>
        <a:prstGeom prst="straightConnector1">
          <a:avLst/>
        </a:prstGeom>
        <a:noFill/>
        <a:ln w="28575" algn="ctr">
          <a:solidFill>
            <a:srgbClr val="C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209549</xdr:colOff>
      <xdr:row>8</xdr:row>
      <xdr:rowOff>152400</xdr:rowOff>
    </xdr:from>
    <xdr:to>
      <xdr:col>49</xdr:col>
      <xdr:colOff>238125</xdr:colOff>
      <xdr:row>8</xdr:row>
      <xdr:rowOff>152400</xdr:rowOff>
    </xdr:to>
    <xdr:cxnSp macro="">
      <xdr:nvCxnSpPr>
        <xdr:cNvPr id="11" name="Connecteur droit avec flèche 12"/>
        <xdr:cNvCxnSpPr>
          <a:cxnSpLocks noChangeShapeType="1"/>
        </xdr:cNvCxnSpPr>
      </xdr:nvCxnSpPr>
      <xdr:spPr bwMode="auto">
        <a:xfrm>
          <a:off x="10772774" y="1476375"/>
          <a:ext cx="2514601" cy="0"/>
        </a:xfrm>
        <a:prstGeom prst="straightConnector1">
          <a:avLst/>
        </a:prstGeom>
        <a:noFill/>
        <a:ln w="28575" algn="ctr">
          <a:solidFill>
            <a:srgbClr val="C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57150</xdr:colOff>
      <xdr:row>16</xdr:row>
      <xdr:rowOff>133350</xdr:rowOff>
    </xdr:from>
    <xdr:to>
      <xdr:col>14</xdr:col>
      <xdr:colOff>24150</xdr:colOff>
      <xdr:row>16</xdr:row>
      <xdr:rowOff>133350</xdr:rowOff>
    </xdr:to>
    <xdr:cxnSp macro="">
      <xdr:nvCxnSpPr>
        <xdr:cNvPr id="12" name="Connecteur droit avec flèche 13"/>
        <xdr:cNvCxnSpPr>
          <a:cxnSpLocks noChangeShapeType="1"/>
        </xdr:cNvCxnSpPr>
      </xdr:nvCxnSpPr>
      <xdr:spPr bwMode="auto">
        <a:xfrm flipV="1">
          <a:off x="1533525" y="2752725"/>
          <a:ext cx="1872000" cy="0"/>
        </a:xfrm>
        <a:prstGeom prst="straightConnector1">
          <a:avLst/>
        </a:prstGeom>
        <a:noFill/>
        <a:ln w="28575" algn="ctr">
          <a:solidFill>
            <a:srgbClr val="C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133349</xdr:colOff>
      <xdr:row>16</xdr:row>
      <xdr:rowOff>142875</xdr:rowOff>
    </xdr:from>
    <xdr:to>
      <xdr:col>31</xdr:col>
      <xdr:colOff>57974</xdr:colOff>
      <xdr:row>16</xdr:row>
      <xdr:rowOff>142876</xdr:rowOff>
    </xdr:to>
    <xdr:cxnSp macro="">
      <xdr:nvCxnSpPr>
        <xdr:cNvPr id="13" name="Connecteur droit avec flèche 14"/>
        <xdr:cNvCxnSpPr>
          <a:cxnSpLocks noChangeShapeType="1"/>
        </xdr:cNvCxnSpPr>
      </xdr:nvCxnSpPr>
      <xdr:spPr bwMode="auto">
        <a:xfrm flipV="1">
          <a:off x="4067174" y="2762250"/>
          <a:ext cx="4068000" cy="1"/>
        </a:xfrm>
        <a:prstGeom prst="straightConnector1">
          <a:avLst/>
        </a:prstGeom>
        <a:noFill/>
        <a:ln w="28575" algn="ctr">
          <a:solidFill>
            <a:srgbClr val="C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36</xdr:col>
      <xdr:colOff>152399</xdr:colOff>
      <xdr:row>16</xdr:row>
      <xdr:rowOff>142875</xdr:rowOff>
    </xdr:from>
    <xdr:to>
      <xdr:col>48</xdr:col>
      <xdr:colOff>28575</xdr:colOff>
      <xdr:row>16</xdr:row>
      <xdr:rowOff>161925</xdr:rowOff>
    </xdr:to>
    <xdr:cxnSp macro="">
      <xdr:nvCxnSpPr>
        <xdr:cNvPr id="14" name="Connecteur droit avec flèche 15"/>
        <xdr:cNvCxnSpPr>
          <a:cxnSpLocks noChangeShapeType="1"/>
        </xdr:cNvCxnSpPr>
      </xdr:nvCxnSpPr>
      <xdr:spPr bwMode="auto">
        <a:xfrm>
          <a:off x="9610724" y="2762250"/>
          <a:ext cx="3190876" cy="19050"/>
        </a:xfrm>
        <a:prstGeom prst="straightConnector1">
          <a:avLst/>
        </a:prstGeom>
        <a:noFill/>
        <a:ln w="28575" algn="ctr">
          <a:solidFill>
            <a:srgbClr val="C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0</xdr:col>
      <xdr:colOff>0</xdr:colOff>
      <xdr:row>50</xdr:row>
      <xdr:rowOff>161924</xdr:rowOff>
    </xdr:from>
    <xdr:to>
      <xdr:col>16</xdr:col>
      <xdr:colOff>38100</xdr:colOff>
      <xdr:row>78</xdr:row>
      <xdr:rowOff>101769</xdr:rowOff>
    </xdr:to>
    <xdr:pic>
      <xdr:nvPicPr>
        <xdr:cNvPr id="15" name="Image 14"/>
        <xdr:cNvPicPr>
          <a:picLocks noChangeAspect="1"/>
        </xdr:cNvPicPr>
      </xdr:nvPicPr>
      <xdr:blipFill>
        <a:blip xmlns:r="http://schemas.openxmlformats.org/officeDocument/2006/relationships" r:embed="rId1"/>
        <a:stretch>
          <a:fillRect/>
        </a:stretch>
      </xdr:blipFill>
      <xdr:spPr>
        <a:xfrm>
          <a:off x="0" y="10029824"/>
          <a:ext cx="3971925" cy="3959395"/>
        </a:xfrm>
        <a:prstGeom prst="rect">
          <a:avLst/>
        </a:prstGeom>
      </xdr:spPr>
    </xdr:pic>
    <xdr:clientData/>
  </xdr:twoCellAnchor>
  <xdr:twoCellAnchor editAs="oneCell">
    <xdr:from>
      <xdr:col>15</xdr:col>
      <xdr:colOff>253686</xdr:colOff>
      <xdr:row>50</xdr:row>
      <xdr:rowOff>103376</xdr:rowOff>
    </xdr:from>
    <xdr:to>
      <xdr:col>30</xdr:col>
      <xdr:colOff>276224</xdr:colOff>
      <xdr:row>76</xdr:row>
      <xdr:rowOff>132674</xdr:rowOff>
    </xdr:to>
    <xdr:pic>
      <xdr:nvPicPr>
        <xdr:cNvPr id="16" name="Image 15"/>
        <xdr:cNvPicPr>
          <a:picLocks noChangeAspect="1"/>
        </xdr:cNvPicPr>
      </xdr:nvPicPr>
      <xdr:blipFill>
        <a:blip xmlns:r="http://schemas.openxmlformats.org/officeDocument/2006/relationships" r:embed="rId2"/>
        <a:stretch>
          <a:fillRect/>
        </a:stretch>
      </xdr:blipFill>
      <xdr:spPr>
        <a:xfrm>
          <a:off x="3911286" y="9971276"/>
          <a:ext cx="4165913" cy="3744048"/>
        </a:xfrm>
        <a:prstGeom prst="rect">
          <a:avLst/>
        </a:prstGeom>
      </xdr:spPr>
    </xdr:pic>
    <xdr:clientData/>
  </xdr:twoCellAnchor>
  <xdr:twoCellAnchor editAs="oneCell">
    <xdr:from>
      <xdr:col>41</xdr:col>
      <xdr:colOff>228600</xdr:colOff>
      <xdr:row>24</xdr:row>
      <xdr:rowOff>139572</xdr:rowOff>
    </xdr:from>
    <xdr:to>
      <xdr:col>49</xdr:col>
      <xdr:colOff>180975</xdr:colOff>
      <xdr:row>34</xdr:row>
      <xdr:rowOff>123304</xdr:rowOff>
    </xdr:to>
    <xdr:pic>
      <xdr:nvPicPr>
        <xdr:cNvPr id="17" name="Image 16"/>
        <xdr:cNvPicPr>
          <a:picLocks noChangeAspect="1"/>
        </xdr:cNvPicPr>
      </xdr:nvPicPr>
      <xdr:blipFill>
        <a:blip xmlns:r="http://schemas.openxmlformats.org/officeDocument/2006/relationships" r:embed="rId3"/>
        <a:stretch>
          <a:fillRect/>
        </a:stretch>
      </xdr:blipFill>
      <xdr:spPr>
        <a:xfrm>
          <a:off x="11068050" y="4311522"/>
          <a:ext cx="2162175" cy="2793607"/>
        </a:xfrm>
        <a:prstGeom prst="rect">
          <a:avLst/>
        </a:prstGeom>
      </xdr:spPr>
    </xdr:pic>
    <xdr:clientData/>
  </xdr:twoCellAnchor>
  <xdr:twoCellAnchor>
    <xdr:from>
      <xdr:col>13</xdr:col>
      <xdr:colOff>76200</xdr:colOff>
      <xdr:row>6</xdr:row>
      <xdr:rowOff>114299</xdr:rowOff>
    </xdr:from>
    <xdr:to>
      <xdr:col>16</xdr:col>
      <xdr:colOff>219075</xdr:colOff>
      <xdr:row>9</xdr:row>
      <xdr:rowOff>152400</xdr:rowOff>
    </xdr:to>
    <xdr:sp macro="" textlink="">
      <xdr:nvSpPr>
        <xdr:cNvPr id="18" name="Rectangle à coins arrondis 17"/>
        <xdr:cNvSpPr/>
      </xdr:nvSpPr>
      <xdr:spPr>
        <a:xfrm>
          <a:off x="3324225" y="1133474"/>
          <a:ext cx="828675" cy="514351"/>
        </a:xfrm>
        <a:prstGeom prst="roundRect">
          <a:avLst/>
        </a:prstGeom>
        <a:solidFill>
          <a:srgbClr val="00B050"/>
        </a:solid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defRPr/>
          </a:pPr>
          <a:r>
            <a:rPr lang="fr-FR" sz="1050" b="1" kern="1200">
              <a:solidFill>
                <a:sysClr val="windowText" lastClr="000000"/>
              </a:solidFill>
              <a:effectLst/>
              <a:latin typeface="+mn-lt"/>
              <a:ea typeface="+mn-ea"/>
              <a:cs typeface="+mn-cs"/>
            </a:rPr>
            <a:t>PFMP 1</a:t>
          </a:r>
        </a:p>
        <a:p>
          <a:pPr marL="0" marR="0" indent="0" algn="ctr" defTabSz="914400" rtl="0" eaLnBrk="1" fontAlgn="base" latinLnBrk="0" hangingPunct="1">
            <a:lnSpc>
              <a:spcPct val="100000"/>
            </a:lnSpc>
            <a:spcBef>
              <a:spcPct val="0"/>
            </a:spcBef>
            <a:spcAft>
              <a:spcPct val="0"/>
            </a:spcAft>
            <a:buClrTx/>
            <a:buSzTx/>
            <a:buFontTx/>
            <a:buNone/>
            <a:tabLst/>
            <a:defRPr/>
          </a:pPr>
          <a:r>
            <a:rPr lang="fr-FR" sz="1050" b="1" kern="1200">
              <a:solidFill>
                <a:sysClr val="windowText" lastClr="000000"/>
              </a:solidFill>
              <a:effectLst/>
              <a:latin typeface="+mn-lt"/>
              <a:ea typeface="+mn-ea"/>
              <a:cs typeface="+mn-cs"/>
            </a:rPr>
            <a:t>3 sem.</a:t>
          </a:r>
          <a:endParaRPr lang="fr-FR" sz="900">
            <a:solidFill>
              <a:sysClr val="windowText" lastClr="000000"/>
            </a:solidFill>
            <a:effectLst/>
          </a:endParaRPr>
        </a:p>
      </xdr:txBody>
    </xdr:sp>
    <xdr:clientData/>
  </xdr:twoCellAnchor>
  <xdr:twoCellAnchor>
    <xdr:from>
      <xdr:col>44</xdr:col>
      <xdr:colOff>19050</xdr:colOff>
      <xdr:row>7</xdr:row>
      <xdr:rowOff>9525</xdr:rowOff>
    </xdr:from>
    <xdr:to>
      <xdr:col>49</xdr:col>
      <xdr:colOff>9525</xdr:colOff>
      <xdr:row>9</xdr:row>
      <xdr:rowOff>152401</xdr:rowOff>
    </xdr:to>
    <xdr:sp macro="" textlink="">
      <xdr:nvSpPr>
        <xdr:cNvPr id="19" name="Rectangle à coins arrondis 18"/>
        <xdr:cNvSpPr/>
      </xdr:nvSpPr>
      <xdr:spPr>
        <a:xfrm>
          <a:off x="11687175" y="1162050"/>
          <a:ext cx="1371600" cy="485776"/>
        </a:xfrm>
        <a:prstGeom prst="roundRect">
          <a:avLst/>
        </a:prstGeom>
        <a:solidFill>
          <a:srgbClr val="00B050"/>
        </a:solid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defRPr/>
          </a:pPr>
          <a:r>
            <a:rPr lang="fr-FR" sz="1050" b="1" kern="1200">
              <a:solidFill>
                <a:sysClr val="windowText" lastClr="000000"/>
              </a:solidFill>
              <a:effectLst/>
              <a:latin typeface="+mn-lt"/>
              <a:ea typeface="+mn-ea"/>
              <a:cs typeface="+mn-cs"/>
            </a:rPr>
            <a:t>PFMP 2</a:t>
          </a:r>
        </a:p>
        <a:p>
          <a:pPr marL="0" marR="0" indent="0" algn="ctr" defTabSz="914400" rtl="0" eaLnBrk="1" fontAlgn="base" latinLnBrk="0" hangingPunct="1">
            <a:lnSpc>
              <a:spcPct val="100000"/>
            </a:lnSpc>
            <a:spcBef>
              <a:spcPct val="0"/>
            </a:spcBef>
            <a:spcAft>
              <a:spcPct val="0"/>
            </a:spcAft>
            <a:buClrTx/>
            <a:buSzTx/>
            <a:buFontTx/>
            <a:buNone/>
            <a:tabLst/>
            <a:defRPr/>
          </a:pPr>
          <a:r>
            <a:rPr lang="fr-FR" sz="1050" b="1" kern="1200">
              <a:solidFill>
                <a:sysClr val="windowText" lastClr="000000"/>
              </a:solidFill>
              <a:effectLst/>
              <a:latin typeface="+mn-lt"/>
              <a:ea typeface="+mn-ea"/>
              <a:cs typeface="+mn-cs"/>
            </a:rPr>
            <a:t>5 sem</a:t>
          </a:r>
          <a:endParaRPr lang="fr-FR" sz="900">
            <a:solidFill>
              <a:sysClr val="windowText" lastClr="000000"/>
            </a:solidFill>
            <a:effectLst/>
          </a:endParaRPr>
        </a:p>
      </xdr:txBody>
    </xdr:sp>
    <xdr:clientData/>
  </xdr:twoCellAnchor>
  <xdr:twoCellAnchor>
    <xdr:from>
      <xdr:col>4</xdr:col>
      <xdr:colOff>66675</xdr:colOff>
      <xdr:row>15</xdr:row>
      <xdr:rowOff>9525</xdr:rowOff>
    </xdr:from>
    <xdr:to>
      <xdr:col>7</xdr:col>
      <xdr:colOff>9525</xdr:colOff>
      <xdr:row>19</xdr:row>
      <xdr:rowOff>66675</xdr:rowOff>
    </xdr:to>
    <xdr:sp macro="" textlink="">
      <xdr:nvSpPr>
        <xdr:cNvPr id="20" name="Rectangle à coins arrondis 19"/>
        <xdr:cNvSpPr/>
      </xdr:nvSpPr>
      <xdr:spPr>
        <a:xfrm>
          <a:off x="1543050" y="2457450"/>
          <a:ext cx="771525" cy="742950"/>
        </a:xfrm>
        <a:prstGeom prst="roundRect">
          <a:avLst/>
        </a:prstGeom>
        <a:solidFill>
          <a:srgbClr val="00B050"/>
        </a:solid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defRPr/>
          </a:pPr>
          <a:r>
            <a:rPr lang="fr-FR" sz="1050" b="1" kern="1200">
              <a:solidFill>
                <a:sysClr val="windowText" lastClr="000000"/>
              </a:solidFill>
              <a:effectLst/>
              <a:latin typeface="+mn-lt"/>
              <a:ea typeface="+mn-ea"/>
              <a:cs typeface="+mn-cs"/>
            </a:rPr>
            <a:t>PFMP 2</a:t>
          </a:r>
        </a:p>
        <a:p>
          <a:pPr marL="0" marR="0" indent="0" algn="ctr" defTabSz="914400" rtl="0" eaLnBrk="1" fontAlgn="base" latinLnBrk="0" hangingPunct="1">
            <a:lnSpc>
              <a:spcPct val="100000"/>
            </a:lnSpc>
            <a:spcBef>
              <a:spcPct val="0"/>
            </a:spcBef>
            <a:spcAft>
              <a:spcPct val="0"/>
            </a:spcAft>
            <a:buClrTx/>
            <a:buSzTx/>
            <a:buFontTx/>
            <a:buNone/>
            <a:tabLst/>
            <a:defRPr/>
          </a:pPr>
          <a:r>
            <a:rPr lang="fr-FR" sz="1050" b="1" kern="1200">
              <a:solidFill>
                <a:sysClr val="windowText" lastClr="000000"/>
              </a:solidFill>
              <a:effectLst/>
              <a:latin typeface="+mn-lt"/>
              <a:ea typeface="+mn-ea"/>
              <a:cs typeface="+mn-cs"/>
            </a:rPr>
            <a:t>3 sem</a:t>
          </a:r>
          <a:endParaRPr lang="fr-FR" sz="900">
            <a:solidFill>
              <a:sysClr val="windowText" lastClr="000000"/>
            </a:solidFill>
            <a:effectLst/>
          </a:endParaRPr>
        </a:p>
      </xdr:txBody>
    </xdr:sp>
    <xdr:clientData/>
  </xdr:twoCellAnchor>
  <xdr:twoCellAnchor>
    <xdr:from>
      <xdr:col>31</xdr:col>
      <xdr:colOff>47625</xdr:colOff>
      <xdr:row>15</xdr:row>
      <xdr:rowOff>28575</xdr:rowOff>
    </xdr:from>
    <xdr:to>
      <xdr:col>33</xdr:col>
      <xdr:colOff>266700</xdr:colOff>
      <xdr:row>19</xdr:row>
      <xdr:rowOff>28575</xdr:rowOff>
    </xdr:to>
    <xdr:sp macro="" textlink="">
      <xdr:nvSpPr>
        <xdr:cNvPr id="21" name="Rectangle à coins arrondis 20"/>
        <xdr:cNvSpPr/>
      </xdr:nvSpPr>
      <xdr:spPr>
        <a:xfrm>
          <a:off x="8124825" y="2476500"/>
          <a:ext cx="771525" cy="685800"/>
        </a:xfrm>
        <a:prstGeom prst="roundRect">
          <a:avLst/>
        </a:prstGeom>
        <a:solidFill>
          <a:srgbClr val="00B050"/>
        </a:solid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fr-F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defRPr/>
          </a:pPr>
          <a:r>
            <a:rPr lang="fr-FR" sz="1050" b="1" kern="1200">
              <a:solidFill>
                <a:sysClr val="windowText" lastClr="000000"/>
              </a:solidFill>
              <a:effectLst/>
              <a:latin typeface="+mn-lt"/>
              <a:ea typeface="+mn-ea"/>
              <a:cs typeface="+mn-cs"/>
            </a:rPr>
            <a:t>PFMP 2</a:t>
          </a:r>
        </a:p>
        <a:p>
          <a:pPr marL="0" marR="0" indent="0" algn="ctr" defTabSz="914400" rtl="0" eaLnBrk="1" fontAlgn="base" latinLnBrk="0" hangingPunct="1">
            <a:lnSpc>
              <a:spcPct val="100000"/>
            </a:lnSpc>
            <a:spcBef>
              <a:spcPct val="0"/>
            </a:spcBef>
            <a:spcAft>
              <a:spcPct val="0"/>
            </a:spcAft>
            <a:buClrTx/>
            <a:buSzTx/>
            <a:buFontTx/>
            <a:buNone/>
            <a:tabLst/>
            <a:defRPr/>
          </a:pPr>
          <a:r>
            <a:rPr lang="fr-FR" sz="1050" b="1" kern="1200">
              <a:solidFill>
                <a:sysClr val="windowText" lastClr="000000"/>
              </a:solidFill>
              <a:effectLst/>
              <a:latin typeface="+mn-lt"/>
              <a:ea typeface="+mn-ea"/>
              <a:cs typeface="+mn-cs"/>
            </a:rPr>
            <a:t>3 sem</a:t>
          </a:r>
          <a:endParaRPr lang="fr-FR" sz="900">
            <a:solidFill>
              <a:sysClr val="windowText" lastClr="000000"/>
            </a:solidFill>
            <a:effectLst/>
          </a:endParaRPr>
        </a:p>
      </xdr:txBody>
    </xdr:sp>
    <xdr:clientData/>
  </xdr:twoCellAnchor>
  <xdr:twoCellAnchor editAs="absolute">
    <xdr:from>
      <xdr:col>51</xdr:col>
      <xdr:colOff>19050</xdr:colOff>
      <xdr:row>13</xdr:row>
      <xdr:rowOff>95249</xdr:rowOff>
    </xdr:from>
    <xdr:to>
      <xdr:col>65</xdr:col>
      <xdr:colOff>76200</xdr:colOff>
      <xdr:row>25</xdr:row>
      <xdr:rowOff>371476</xdr:rowOff>
    </xdr:to>
    <xdr:sp macro="" textlink="">
      <xdr:nvSpPr>
        <xdr:cNvPr id="22" name="ZoneTexte 21"/>
        <xdr:cNvSpPr txBox="1"/>
      </xdr:nvSpPr>
      <xdr:spPr>
        <a:xfrm>
          <a:off x="13535025" y="2276474"/>
          <a:ext cx="2543175" cy="2628902"/>
        </a:xfrm>
        <a:prstGeom prst="rect">
          <a:avLst/>
        </a:prstGeom>
        <a:gradFill flip="none" rotWithShape="1">
          <a:gsLst>
            <a:gs pos="0">
              <a:schemeClr val="accent2">
                <a:lumMod val="0"/>
                <a:lumOff val="100000"/>
              </a:schemeClr>
            </a:gs>
            <a:gs pos="53000">
              <a:schemeClr val="accent2">
                <a:lumMod val="0"/>
                <a:lumOff val="100000"/>
              </a:schemeClr>
            </a:gs>
            <a:gs pos="100000">
              <a:schemeClr val="accent2">
                <a:lumMod val="100000"/>
              </a:schemeClr>
            </a:gs>
          </a:gsLst>
          <a:path path="circle">
            <a:fillToRect l="50000" t="-80000" r="50000" b="180000"/>
          </a:path>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-Personnalisez</a:t>
          </a:r>
          <a:r>
            <a:rPr lang="fr-FR" sz="1100" baseline="0"/>
            <a:t> votre calendrier en déplaçant les modules "Contexte" et "PFMP" en identifiant les congés scolaires.</a:t>
          </a:r>
        </a:p>
        <a:p>
          <a:r>
            <a:rPr lang="fr-FR" sz="1100" baseline="0"/>
            <a:t>Concernant les CAP en apprentissage, identifier les semaines en entreprise avec le même procédé.</a:t>
          </a:r>
        </a:p>
        <a:p>
          <a:r>
            <a:rPr lang="fr-FR" sz="1100" baseline="0"/>
            <a:t>-Ajuster les fléches pour matérialiser vos "cycles de formation" entre chaque axe et chaque contexte</a:t>
          </a:r>
        </a:p>
        <a:p>
          <a:r>
            <a:rPr lang="fr-FR" sz="1100" baseline="0"/>
            <a:t>- Les périodes de certification du CCF sont matérialisées en bleu, il est possible de les ajuster</a:t>
          </a:r>
          <a:endParaRPr lang="fr-FR" sz="1100"/>
        </a:p>
      </xdr:txBody>
    </xdr:sp>
    <xdr:clientData fPrintsWithSheet="0"/>
  </xdr:twoCellAnchor>
  <xdr:twoCellAnchor editAs="absolute">
    <xdr:from>
      <xdr:col>51</xdr:col>
      <xdr:colOff>19050</xdr:colOff>
      <xdr:row>0</xdr:row>
      <xdr:rowOff>57150</xdr:rowOff>
    </xdr:from>
    <xdr:to>
      <xdr:col>65</xdr:col>
      <xdr:colOff>66675</xdr:colOff>
      <xdr:row>13</xdr:row>
      <xdr:rowOff>19050</xdr:rowOff>
    </xdr:to>
    <xdr:sp macro="" textlink="">
      <xdr:nvSpPr>
        <xdr:cNvPr id="23" name="ZoneTexte 22"/>
        <xdr:cNvSpPr txBox="1"/>
      </xdr:nvSpPr>
      <xdr:spPr>
        <a:xfrm>
          <a:off x="13535025" y="57150"/>
          <a:ext cx="2533650" cy="2143125"/>
        </a:xfrm>
        <a:prstGeom prst="rect">
          <a:avLst/>
        </a:prstGeom>
        <a:gradFill flip="none" rotWithShape="1">
          <a:gsLst>
            <a:gs pos="0">
              <a:schemeClr val="accent2">
                <a:lumMod val="0"/>
                <a:lumOff val="100000"/>
              </a:schemeClr>
            </a:gs>
            <a:gs pos="53000">
              <a:schemeClr val="accent2">
                <a:lumMod val="0"/>
                <a:lumOff val="100000"/>
              </a:schemeClr>
            </a:gs>
            <a:gs pos="100000">
              <a:schemeClr val="accent2">
                <a:lumMod val="100000"/>
              </a:schemeClr>
            </a:gs>
          </a:gsLst>
          <a:path path="circle">
            <a:fillToRect l="50000" t="-80000" r="50000" b="180000"/>
          </a:path>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Pour bien débuter avec cet outil, créer votre propre calendrier de formation en utilisant ce modèle.</a:t>
          </a:r>
        </a:p>
        <a:p>
          <a:r>
            <a:rPr lang="fr-FR" sz="1100"/>
            <a:t>Il faut également repérer dans le temps, les périodes adaptées pour mettre en œuvre les évaluations CCF. Il ne s'agit pas de dates fixes, car le CCF réclame de la souplesse et une démarche d'évaluation "filée", mais il faut cependant bien identifier ces périodes.</a:t>
          </a:r>
        </a:p>
      </xdr:txBody>
    </xdr:sp>
    <xdr:clientData fPrintsWithSheet="0"/>
  </xdr:twoCellAnchor>
  <xdr:twoCellAnchor>
    <xdr:from>
      <xdr:col>35</xdr:col>
      <xdr:colOff>66675</xdr:colOff>
      <xdr:row>0</xdr:row>
      <xdr:rowOff>57150</xdr:rowOff>
    </xdr:from>
    <xdr:to>
      <xdr:col>36</xdr:col>
      <xdr:colOff>209550</xdr:colOff>
      <xdr:row>2</xdr:row>
      <xdr:rowOff>9525</xdr:rowOff>
    </xdr:to>
    <xdr:sp macro="" textlink="">
      <xdr:nvSpPr>
        <xdr:cNvPr id="24" name="Flèche droite rayée 23">
          <a:hlinkClick xmlns:r="http://schemas.openxmlformats.org/officeDocument/2006/relationships" r:id="rId4"/>
        </xdr:cNvPr>
        <xdr:cNvSpPr/>
      </xdr:nvSpPr>
      <xdr:spPr>
        <a:xfrm rot="10800000">
          <a:off x="9248775" y="5715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0</xdr:colOff>
      <xdr:row>25</xdr:row>
      <xdr:rowOff>0</xdr:rowOff>
    </xdr:from>
    <xdr:to>
      <xdr:col>36</xdr:col>
      <xdr:colOff>142875</xdr:colOff>
      <xdr:row>25</xdr:row>
      <xdr:rowOff>304800</xdr:rowOff>
    </xdr:to>
    <xdr:sp macro="" textlink="">
      <xdr:nvSpPr>
        <xdr:cNvPr id="25" name="Flèche droite rayée 24">
          <a:hlinkClick xmlns:r="http://schemas.openxmlformats.org/officeDocument/2006/relationships" r:id="rId5"/>
        </xdr:cNvPr>
        <xdr:cNvSpPr/>
      </xdr:nvSpPr>
      <xdr:spPr>
        <a:xfrm rot="10800000">
          <a:off x="9182100" y="45339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2" name="Flèche droite rayée 1">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6" name="Flèche droite rayée 5">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9" name="Flèche droite rayée 8">
          <a:hlinkClick xmlns:r="http://schemas.openxmlformats.org/officeDocument/2006/relationships" r:id="rId3"/>
        </xdr:cNvPr>
        <xdr:cNvSpPr/>
      </xdr:nvSpPr>
      <xdr:spPr>
        <a:xfrm rot="10800000">
          <a:off x="17297400" y="7105650"/>
          <a:ext cx="333375" cy="219075"/>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12" name="Flèche droite rayée 11">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3" name="Flèche droite rayée 2">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4" name="Flèche droite rayée 3">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5" name="Flèche droite rayée 4">
          <a:hlinkClick xmlns:r="http://schemas.openxmlformats.org/officeDocument/2006/relationships" r:id="rId3"/>
        </xdr:cNvPr>
        <xdr:cNvSpPr/>
      </xdr:nvSpPr>
      <xdr:spPr>
        <a:xfrm rot="10800000">
          <a:off x="15030450" y="19364325"/>
          <a:ext cx="9525" cy="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6" name="Flèche droite rayée 5">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3" name="Flèche droite rayée 2">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4" name="Flèche droite rayée 3">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5" name="Flèche droite rayée 4">
          <a:hlinkClick xmlns:r="http://schemas.openxmlformats.org/officeDocument/2006/relationships" r:id="rId3"/>
        </xdr:cNvPr>
        <xdr:cNvSpPr/>
      </xdr:nvSpPr>
      <xdr:spPr>
        <a:xfrm rot="10800000">
          <a:off x="15030450" y="19364325"/>
          <a:ext cx="9525" cy="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6" name="Flèche droite rayée 5">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3" name="Flèche droite rayée 2">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4" name="Flèche droite rayée 3">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5" name="Flèche droite rayée 4">
          <a:hlinkClick xmlns:r="http://schemas.openxmlformats.org/officeDocument/2006/relationships" r:id="rId3"/>
        </xdr:cNvPr>
        <xdr:cNvSpPr/>
      </xdr:nvSpPr>
      <xdr:spPr>
        <a:xfrm rot="10800000">
          <a:off x="15030450" y="19364325"/>
          <a:ext cx="9525" cy="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6" name="Flèche droite rayée 5">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3" name="Flèche droite rayée 2">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4" name="Flèche droite rayée 3">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5" name="Flèche droite rayée 4">
          <a:hlinkClick xmlns:r="http://schemas.openxmlformats.org/officeDocument/2006/relationships" r:id="rId3"/>
        </xdr:cNvPr>
        <xdr:cNvSpPr/>
      </xdr:nvSpPr>
      <xdr:spPr>
        <a:xfrm rot="10800000">
          <a:off x="15030450" y="19364325"/>
          <a:ext cx="9525" cy="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6" name="Flèche droite rayée 5">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3" name="Flèche droite rayée 2">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4" name="Flèche droite rayée 3">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5" name="Flèche droite rayée 4">
          <a:hlinkClick xmlns:r="http://schemas.openxmlformats.org/officeDocument/2006/relationships" r:id="rId3"/>
        </xdr:cNvPr>
        <xdr:cNvSpPr/>
      </xdr:nvSpPr>
      <xdr:spPr>
        <a:xfrm rot="10800000">
          <a:off x="15030450" y="19364325"/>
          <a:ext cx="9525" cy="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6" name="Flèche droite rayée 5">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581025</xdr:colOff>
      <xdr:row>1</xdr:row>
      <xdr:rowOff>248761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485775" cy="515461"/>
        </a:xfrm>
        <a:prstGeom prst="rect">
          <a:avLst/>
        </a:prstGeom>
      </xdr:spPr>
    </xdr:pic>
    <xdr:clientData/>
  </xdr:twoCellAnchor>
  <xdr:twoCellAnchor>
    <xdr:from>
      <xdr:col>11</xdr:col>
      <xdr:colOff>1133476</xdr:colOff>
      <xdr:row>0</xdr:row>
      <xdr:rowOff>1</xdr:rowOff>
    </xdr:from>
    <xdr:to>
      <xdr:col>11</xdr:col>
      <xdr:colOff>1552576</xdr:colOff>
      <xdr:row>1</xdr:row>
      <xdr:rowOff>1</xdr:rowOff>
    </xdr:to>
    <xdr:sp macro="" textlink="">
      <xdr:nvSpPr>
        <xdr:cNvPr id="3" name="Flèche droite rayée 2">
          <a:hlinkClick xmlns:r="http://schemas.openxmlformats.org/officeDocument/2006/relationships" r:id="rId2"/>
        </xdr:cNvPr>
        <xdr:cNvSpPr/>
      </xdr:nvSpPr>
      <xdr:spPr>
        <a:xfrm rot="10800000">
          <a:off x="8334376" y="1"/>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28</xdr:col>
      <xdr:colOff>2609850</xdr:colOff>
      <xdr:row>0</xdr:row>
      <xdr:rowOff>295275</xdr:rowOff>
    </xdr:from>
    <xdr:to>
      <xdr:col>28</xdr:col>
      <xdr:colOff>3028950</xdr:colOff>
      <xdr:row>2</xdr:row>
      <xdr:rowOff>0</xdr:rowOff>
    </xdr:to>
    <xdr:sp macro="" textlink="">
      <xdr:nvSpPr>
        <xdr:cNvPr id="4" name="Flèche droite rayée 3">
          <a:hlinkClick xmlns:r="http://schemas.openxmlformats.org/officeDocument/2006/relationships" r:id="rId2"/>
        </xdr:cNvPr>
        <xdr:cNvSpPr/>
      </xdr:nvSpPr>
      <xdr:spPr>
        <a:xfrm rot="10800000">
          <a:off x="17640300" y="295275"/>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352425</xdr:colOff>
      <xdr:row>73</xdr:row>
      <xdr:rowOff>0</xdr:rowOff>
    </xdr:from>
    <xdr:to>
      <xdr:col>28</xdr:col>
      <xdr:colOff>9525</xdr:colOff>
      <xdr:row>73</xdr:row>
      <xdr:rowOff>0</xdr:rowOff>
    </xdr:to>
    <xdr:sp macro="" textlink="">
      <xdr:nvSpPr>
        <xdr:cNvPr id="5" name="Flèche droite rayée 4">
          <a:hlinkClick xmlns:r="http://schemas.openxmlformats.org/officeDocument/2006/relationships" r:id="rId3"/>
        </xdr:cNvPr>
        <xdr:cNvSpPr/>
      </xdr:nvSpPr>
      <xdr:spPr>
        <a:xfrm rot="10800000">
          <a:off x="15030450" y="19364325"/>
          <a:ext cx="9525" cy="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1200150</xdr:colOff>
      <xdr:row>1</xdr:row>
      <xdr:rowOff>0</xdr:rowOff>
    </xdr:from>
    <xdr:to>
      <xdr:col>35</xdr:col>
      <xdr:colOff>1619250</xdr:colOff>
      <xdr:row>2</xdr:row>
      <xdr:rowOff>9525</xdr:rowOff>
    </xdr:to>
    <xdr:sp macro="" textlink="">
      <xdr:nvSpPr>
        <xdr:cNvPr id="6" name="Flèche droite rayée 5">
          <a:hlinkClick xmlns:r="http://schemas.openxmlformats.org/officeDocument/2006/relationships" r:id="rId2"/>
        </xdr:cNvPr>
        <xdr:cNvSpPr/>
      </xdr:nvSpPr>
      <xdr:spPr>
        <a:xfrm rot="10800000">
          <a:off x="26755725" y="304800"/>
          <a:ext cx="419100" cy="3048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36"/>
  <sheetViews>
    <sheetView tabSelected="1" zoomScaleNormal="100" workbookViewId="0">
      <selection sqref="A1:G1"/>
    </sheetView>
  </sheetViews>
  <sheetFormatPr baseColWidth="10" defaultRowHeight="15" x14ac:dyDescent="0.25"/>
  <cols>
    <col min="1" max="1" width="11.42578125" style="1"/>
    <col min="2" max="2" width="3.85546875" style="1" customWidth="1"/>
    <col min="3" max="3" width="23" style="1" customWidth="1"/>
    <col min="4" max="16384" width="11.42578125" style="1"/>
  </cols>
  <sheetData>
    <row r="1" spans="1:7" ht="46.5" x14ac:dyDescent="0.25">
      <c r="A1" s="297" t="s">
        <v>0</v>
      </c>
      <c r="B1" s="297"/>
      <c r="C1" s="297"/>
      <c r="D1" s="297"/>
      <c r="E1" s="297"/>
      <c r="F1" s="297"/>
      <c r="G1" s="297"/>
    </row>
    <row r="3" spans="1:7" ht="21" x14ac:dyDescent="0.35">
      <c r="F3" s="10" t="s">
        <v>1</v>
      </c>
      <c r="G3" s="11">
        <v>2018</v>
      </c>
    </row>
    <row r="5" spans="1:7" ht="23.25" x14ac:dyDescent="0.25">
      <c r="A5" s="298" t="s">
        <v>22</v>
      </c>
      <c r="B5" s="298"/>
      <c r="C5" s="298"/>
      <c r="D5" s="298"/>
      <c r="E5" s="298"/>
      <c r="F5" s="298"/>
      <c r="G5" s="298"/>
    </row>
    <row r="7" spans="1:7" ht="36" customHeight="1" x14ac:dyDescent="0.25">
      <c r="A7" s="299" t="s">
        <v>2</v>
      </c>
      <c r="B7" s="300"/>
      <c r="C7" s="301"/>
      <c r="D7" s="302"/>
      <c r="E7" s="303"/>
      <c r="F7" s="303"/>
      <c r="G7" s="304"/>
    </row>
    <row r="8" spans="1:7" ht="29.25" customHeight="1" x14ac:dyDescent="0.25">
      <c r="A8" s="299" t="s">
        <v>25</v>
      </c>
      <c r="B8" s="301"/>
      <c r="C8" s="20"/>
      <c r="D8" s="299" t="s">
        <v>26</v>
      </c>
      <c r="E8" s="301"/>
      <c r="F8" s="299" t="s">
        <v>27</v>
      </c>
      <c r="G8" s="301"/>
    </row>
    <row r="10" spans="1:7" ht="23.25" x14ac:dyDescent="0.25">
      <c r="A10" s="292" t="s">
        <v>23</v>
      </c>
      <c r="B10" s="293"/>
      <c r="C10" s="293"/>
      <c r="D10" s="293"/>
      <c r="E10" s="293"/>
      <c r="F10" s="293"/>
      <c r="G10" s="293"/>
    </row>
    <row r="11" spans="1:7" ht="18.75" x14ac:dyDescent="0.25">
      <c r="A11" s="290" t="s">
        <v>24</v>
      </c>
      <c r="B11" s="291"/>
      <c r="C11" s="291"/>
      <c r="D11" s="294"/>
      <c r="E11" s="294"/>
      <c r="F11" s="294"/>
      <c r="G11" s="294"/>
    </row>
    <row r="12" spans="1:7" ht="18.75" x14ac:dyDescent="0.25">
      <c r="A12" s="290" t="s">
        <v>24</v>
      </c>
      <c r="B12" s="291"/>
      <c r="C12" s="291"/>
      <c r="D12" s="294"/>
      <c r="E12" s="294"/>
      <c r="F12" s="294"/>
      <c r="G12" s="294"/>
    </row>
    <row r="13" spans="1:7" ht="18.75" x14ac:dyDescent="0.25">
      <c r="A13" s="290" t="s">
        <v>28</v>
      </c>
      <c r="B13" s="291"/>
      <c r="C13" s="291"/>
      <c r="D13" s="294"/>
      <c r="E13" s="294"/>
      <c r="F13" s="294"/>
      <c r="G13" s="294"/>
    </row>
    <row r="14" spans="1:7" ht="18.75" x14ac:dyDescent="0.25">
      <c r="A14" s="290" t="s">
        <v>29</v>
      </c>
      <c r="B14" s="291"/>
      <c r="C14" s="291"/>
      <c r="D14" s="294"/>
      <c r="E14" s="294"/>
      <c r="F14" s="294"/>
      <c r="G14" s="294"/>
    </row>
    <row r="15" spans="1:7" ht="18.75" x14ac:dyDescent="0.25">
      <c r="A15" s="290" t="s">
        <v>30</v>
      </c>
      <c r="B15" s="291"/>
      <c r="C15" s="291"/>
      <c r="D15" s="294"/>
      <c r="E15" s="294"/>
      <c r="F15" s="294"/>
      <c r="G15" s="294"/>
    </row>
    <row r="16" spans="1:7" ht="18.75" x14ac:dyDescent="0.25">
      <c r="A16" s="290" t="s">
        <v>30</v>
      </c>
      <c r="B16" s="291"/>
      <c r="C16" s="291"/>
      <c r="D16" s="294"/>
      <c r="E16" s="294"/>
      <c r="F16" s="294"/>
      <c r="G16" s="294"/>
    </row>
    <row r="17" spans="1:7" ht="18.75" x14ac:dyDescent="0.25">
      <c r="A17" s="290" t="s">
        <v>30</v>
      </c>
      <c r="B17" s="291"/>
      <c r="C17" s="291"/>
      <c r="D17" s="294"/>
      <c r="E17" s="294"/>
      <c r="F17" s="294"/>
      <c r="G17" s="294"/>
    </row>
    <row r="18" spans="1:7" ht="18.75" x14ac:dyDescent="0.25">
      <c r="A18" s="290" t="s">
        <v>30</v>
      </c>
      <c r="B18" s="291"/>
      <c r="C18" s="291"/>
      <c r="D18" s="294"/>
      <c r="E18" s="294"/>
      <c r="F18" s="294"/>
      <c r="G18" s="294"/>
    </row>
    <row r="19" spans="1:7" ht="18.75" x14ac:dyDescent="0.25">
      <c r="A19" s="290" t="s">
        <v>30</v>
      </c>
      <c r="B19" s="291"/>
      <c r="C19" s="291"/>
      <c r="D19" s="294"/>
      <c r="E19" s="294"/>
      <c r="F19" s="294"/>
      <c r="G19" s="294"/>
    </row>
    <row r="20" spans="1:7" ht="18.75" x14ac:dyDescent="0.25">
      <c r="A20" s="290" t="s">
        <v>30</v>
      </c>
      <c r="B20" s="291"/>
      <c r="C20" s="291"/>
      <c r="D20" s="294"/>
      <c r="E20" s="294"/>
      <c r="F20" s="294"/>
      <c r="G20" s="294"/>
    </row>
    <row r="21" spans="1:7" ht="12.75" customHeight="1" x14ac:dyDescent="0.25">
      <c r="A21" s="12"/>
      <c r="B21" s="149"/>
      <c r="C21" s="149"/>
      <c r="D21" s="149"/>
      <c r="E21" s="149"/>
      <c r="F21" s="149"/>
      <c r="G21" s="149"/>
    </row>
    <row r="22" spans="1:7" ht="21" customHeight="1" x14ac:dyDescent="0.25">
      <c r="A22" s="289" t="s">
        <v>392</v>
      </c>
      <c r="B22" s="289"/>
      <c r="C22" s="289"/>
      <c r="D22" s="289"/>
      <c r="E22" s="289"/>
      <c r="F22" s="289"/>
      <c r="G22" s="289"/>
    </row>
    <row r="23" spans="1:7" ht="21" customHeight="1" x14ac:dyDescent="0.25">
      <c r="A23" s="266"/>
      <c r="B23" s="267"/>
      <c r="C23" s="267"/>
      <c r="D23" s="267"/>
      <c r="E23" s="267"/>
      <c r="F23" s="267"/>
      <c r="G23" s="267"/>
    </row>
    <row r="24" spans="1:7" ht="21" customHeight="1" x14ac:dyDescent="0.25">
      <c r="A24" s="295" t="s">
        <v>6</v>
      </c>
      <c r="B24" s="295"/>
      <c r="C24" s="295"/>
      <c r="D24" s="295"/>
      <c r="E24" s="295"/>
      <c r="F24" s="295"/>
      <c r="G24" s="295"/>
    </row>
    <row r="25" spans="1:7" ht="21" customHeight="1" x14ac:dyDescent="0.25">
      <c r="A25" s="296" t="s">
        <v>12</v>
      </c>
      <c r="B25" s="296"/>
      <c r="C25" s="296"/>
      <c r="D25" s="296"/>
      <c r="E25" s="296"/>
      <c r="F25" s="296"/>
      <c r="G25" s="296"/>
    </row>
    <row r="26" spans="1:7" ht="21" customHeight="1" x14ac:dyDescent="0.25">
      <c r="A26" s="296" t="s">
        <v>13</v>
      </c>
      <c r="B26" s="296"/>
      <c r="C26" s="296"/>
      <c r="D26" s="296"/>
      <c r="E26" s="296"/>
      <c r="F26" s="296"/>
      <c r="G26" s="296"/>
    </row>
    <row r="27" spans="1:7" ht="21" customHeight="1" x14ac:dyDescent="0.25">
      <c r="A27" s="296" t="s">
        <v>14</v>
      </c>
      <c r="B27" s="296"/>
      <c r="C27" s="296"/>
      <c r="D27" s="296"/>
      <c r="E27" s="296"/>
      <c r="F27" s="296"/>
      <c r="G27" s="296"/>
    </row>
    <row r="28" spans="1:7" ht="21" customHeight="1" x14ac:dyDescent="0.25">
      <c r="A28" s="296" t="s">
        <v>15</v>
      </c>
      <c r="B28" s="296"/>
      <c r="C28" s="296"/>
      <c r="D28" s="296"/>
      <c r="E28" s="296"/>
      <c r="F28" s="296"/>
      <c r="G28" s="296"/>
    </row>
    <row r="29" spans="1:7" ht="21" customHeight="1" x14ac:dyDescent="0.25">
      <c r="A29" s="296" t="s">
        <v>16</v>
      </c>
      <c r="B29" s="296"/>
      <c r="C29" s="296"/>
      <c r="D29" s="296"/>
      <c r="E29" s="296"/>
      <c r="F29" s="296"/>
      <c r="G29" s="296"/>
    </row>
    <row r="30" spans="1:7" ht="21" customHeight="1" x14ac:dyDescent="0.25">
      <c r="A30" s="296" t="s">
        <v>17</v>
      </c>
      <c r="B30" s="296"/>
      <c r="C30" s="296"/>
      <c r="D30" s="296"/>
      <c r="E30" s="296"/>
      <c r="F30" s="296"/>
      <c r="G30" s="296"/>
    </row>
    <row r="31" spans="1:7" ht="21" customHeight="1" x14ac:dyDescent="0.25">
      <c r="A31" s="296" t="s">
        <v>18</v>
      </c>
      <c r="B31" s="296"/>
      <c r="C31" s="296"/>
      <c r="D31" s="296"/>
      <c r="E31" s="296"/>
      <c r="F31" s="296"/>
      <c r="G31" s="296"/>
    </row>
    <row r="32" spans="1:7" ht="21" customHeight="1" x14ac:dyDescent="0.25">
      <c r="A32" s="296" t="s">
        <v>19</v>
      </c>
      <c r="B32" s="296"/>
      <c r="C32" s="296"/>
      <c r="D32" s="296"/>
      <c r="E32" s="296"/>
      <c r="F32" s="296"/>
      <c r="G32" s="296"/>
    </row>
    <row r="33" spans="1:7" ht="21" customHeight="1" x14ac:dyDescent="0.25">
      <c r="A33" s="296" t="s">
        <v>20</v>
      </c>
      <c r="B33" s="296"/>
      <c r="C33" s="296"/>
      <c r="D33" s="296"/>
      <c r="E33" s="296"/>
      <c r="F33" s="296"/>
      <c r="G33" s="296"/>
    </row>
    <row r="34" spans="1:7" ht="21" customHeight="1" x14ac:dyDescent="0.25">
      <c r="A34" s="296" t="s">
        <v>21</v>
      </c>
      <c r="B34" s="296"/>
      <c r="C34" s="296"/>
      <c r="D34" s="296"/>
      <c r="E34" s="296"/>
      <c r="F34" s="296"/>
      <c r="G34" s="296"/>
    </row>
    <row r="35" spans="1:7" ht="12.75" customHeight="1" x14ac:dyDescent="0.25">
      <c r="A35" s="148"/>
      <c r="B35" s="148"/>
      <c r="C35" s="148"/>
      <c r="D35" s="148"/>
      <c r="E35" s="148"/>
      <c r="F35" s="148"/>
      <c r="G35" s="148"/>
    </row>
    <row r="36" spans="1:7" ht="21" x14ac:dyDescent="0.25">
      <c r="A36" s="289" t="s">
        <v>343</v>
      </c>
      <c r="B36" s="289"/>
      <c r="C36" s="289"/>
      <c r="D36" s="289"/>
      <c r="E36" s="289"/>
      <c r="F36" s="289"/>
      <c r="G36" s="289"/>
    </row>
  </sheetData>
  <sheetProtection algorithmName="SHA-512" hashValue="xeOjuR9kKqXQgP11EQo3Rqiw/jsxQFDiTTX1Qw0E4W6OAh423nPwsuHoOvXwWr5FOQpdKEsWI9h5tiJ1W3vmWg==" saltValue="tXQVGP6bBrlGkiFx6OXZQg==" spinCount="100000" sheet="1" objects="1" scenarios="1"/>
  <mergeCells count="41">
    <mergeCell ref="A33:G33"/>
    <mergeCell ref="A25:G25"/>
    <mergeCell ref="A1:G1"/>
    <mergeCell ref="A5:G5"/>
    <mergeCell ref="A7:C7"/>
    <mergeCell ref="D7:G7"/>
    <mergeCell ref="A17:C17"/>
    <mergeCell ref="D11:G11"/>
    <mergeCell ref="D12:G12"/>
    <mergeCell ref="D13:G13"/>
    <mergeCell ref="D16:G16"/>
    <mergeCell ref="A8:B8"/>
    <mergeCell ref="D8:E8"/>
    <mergeCell ref="F8:G8"/>
    <mergeCell ref="A15:C15"/>
    <mergeCell ref="D17:G17"/>
    <mergeCell ref="A31:G31"/>
    <mergeCell ref="A32:G32"/>
    <mergeCell ref="D18:G18"/>
    <mergeCell ref="D19:G19"/>
    <mergeCell ref="D20:G20"/>
    <mergeCell ref="A28:G28"/>
    <mergeCell ref="A29:G29"/>
    <mergeCell ref="A30:G30"/>
    <mergeCell ref="A22:G22"/>
    <mergeCell ref="A36:G36"/>
    <mergeCell ref="A16:C16"/>
    <mergeCell ref="A10:G10"/>
    <mergeCell ref="D14:G14"/>
    <mergeCell ref="D15:G15"/>
    <mergeCell ref="A13:C13"/>
    <mergeCell ref="A11:C11"/>
    <mergeCell ref="A12:C12"/>
    <mergeCell ref="A14:C14"/>
    <mergeCell ref="A24:G24"/>
    <mergeCell ref="A26:G26"/>
    <mergeCell ref="A27:G27"/>
    <mergeCell ref="A18:C18"/>
    <mergeCell ref="A19:C19"/>
    <mergeCell ref="A20:C20"/>
    <mergeCell ref="A34:G34"/>
  </mergeCells>
  <hyperlinks>
    <hyperlink ref="A25:G25" location="Contexte_professionnel_n°1" display="Contexte professionnel n°1"/>
    <hyperlink ref="A36:G36" location="Traçabilité!A1" display="TRAÇABILITÉ DES COMPÉTENCES ET DES SAVOIRS ASSOCIÉS"/>
    <hyperlink ref="A26:G26" location="Contexte_professionnel_n°2" display="Contexte professionnel n°2"/>
    <hyperlink ref="A27:G27" location="Contexte_professionnel_n°3" display="Contexte professionnel n°3"/>
    <hyperlink ref="A28:G28" location="Contexte_professionnel_n°4" display="Contexte professionnel n°4"/>
    <hyperlink ref="A29:G29" location="Contexte_professionnel_n°5" display="Contexte professionnel n°5"/>
    <hyperlink ref="A30:G30" location="Contexte_professionnel_n°6" display="Contexte professionnel n°6"/>
    <hyperlink ref="A31:G31" location="Contexte_professionnel_n°7" display="Contexte professionnel n°7"/>
    <hyperlink ref="A32:G32" location="Contexte_professionnel_n°8" display="Contexte professionnel n°8"/>
    <hyperlink ref="A33:G33" location="Contexte_professionnel_n°9" display="Contexte professionnel n°9"/>
    <hyperlink ref="A34:G34" location="Contexte_professionnel_n°10" display="Contexte professionnel n°10"/>
    <hyperlink ref="A22:G22" location="CALENDRIER!A1" display="CALENDRIER CYCLE DE FORMATION"/>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19</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109"/>
      <c r="AJ5" s="103"/>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110"/>
      <c r="AJ6" s="104"/>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110"/>
      <c r="AJ7" s="104"/>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110"/>
      <c r="AJ8" s="104"/>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110"/>
      <c r="AJ9" s="104"/>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110"/>
      <c r="AJ10" s="104"/>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110"/>
      <c r="AJ11" s="104"/>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110"/>
      <c r="AJ12" s="104"/>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110"/>
      <c r="AJ13" s="104"/>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110"/>
      <c r="AJ14" s="104"/>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110"/>
      <c r="AJ15" s="104"/>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110"/>
      <c r="AJ16" s="104"/>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110"/>
      <c r="AJ17" s="104"/>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110"/>
      <c r="AJ18" s="104"/>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110"/>
      <c r="AJ19" s="104"/>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435" t="s">
        <v>8</v>
      </c>
      <c r="V20" s="436"/>
      <c r="W20" s="651"/>
      <c r="X20" s="545" t="s">
        <v>120</v>
      </c>
      <c r="Y20" s="546"/>
      <c r="Z20" s="546"/>
      <c r="AA20" s="546"/>
      <c r="AB20" s="547"/>
      <c r="AC20" s="97" t="s">
        <v>99</v>
      </c>
      <c r="AD20" s="115"/>
      <c r="AE20" s="116"/>
      <c r="AF20" s="205"/>
      <c r="AG20" s="108"/>
      <c r="AH20" s="106"/>
      <c r="AI20" s="110"/>
      <c r="AJ20" s="104"/>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437"/>
      <c r="V21" s="438"/>
      <c r="W21" s="652"/>
      <c r="X21" s="551"/>
      <c r="Y21" s="552"/>
      <c r="Z21" s="552"/>
      <c r="AA21" s="552"/>
      <c r="AB21" s="553"/>
      <c r="AC21" s="87" t="s">
        <v>100</v>
      </c>
      <c r="AD21" s="111"/>
      <c r="AE21" s="112"/>
      <c r="AF21" s="206"/>
      <c r="AG21" s="108"/>
      <c r="AH21" s="106"/>
      <c r="AI21" s="110"/>
      <c r="AJ21" s="104"/>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437"/>
      <c r="V22" s="438"/>
      <c r="W22" s="652"/>
      <c r="X22" s="591" t="s">
        <v>121</v>
      </c>
      <c r="Y22" s="592"/>
      <c r="Z22" s="592"/>
      <c r="AA22" s="592"/>
      <c r="AB22" s="593"/>
      <c r="AC22" s="87" t="s">
        <v>101</v>
      </c>
      <c r="AD22" s="111"/>
      <c r="AE22" s="112"/>
      <c r="AF22" s="206"/>
      <c r="AG22" s="108"/>
      <c r="AH22" s="106"/>
      <c r="AI22" s="110"/>
      <c r="AJ22" s="104"/>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437"/>
      <c r="V23" s="438"/>
      <c r="W23" s="652"/>
      <c r="X23" s="551"/>
      <c r="Y23" s="552"/>
      <c r="Z23" s="552"/>
      <c r="AA23" s="552"/>
      <c r="AB23" s="553"/>
      <c r="AC23" s="98" t="s">
        <v>102</v>
      </c>
      <c r="AD23" s="111"/>
      <c r="AE23" s="112"/>
      <c r="AF23" s="206"/>
      <c r="AG23" s="108"/>
      <c r="AH23" s="106"/>
      <c r="AI23" s="110"/>
      <c r="AJ23" s="104"/>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437"/>
      <c r="V24" s="438"/>
      <c r="W24" s="652"/>
      <c r="X24" s="591" t="s">
        <v>122</v>
      </c>
      <c r="Y24" s="592"/>
      <c r="Z24" s="592"/>
      <c r="AA24" s="592"/>
      <c r="AB24" s="593"/>
      <c r="AC24" s="87" t="s">
        <v>103</v>
      </c>
      <c r="AD24" s="111"/>
      <c r="AE24" s="112"/>
      <c r="AF24" s="206"/>
      <c r="AG24" s="108"/>
      <c r="AH24" s="106"/>
      <c r="AI24" s="110"/>
      <c r="AJ24" s="104"/>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437"/>
      <c r="V25" s="438"/>
      <c r="W25" s="652"/>
      <c r="X25" s="551"/>
      <c r="Y25" s="552"/>
      <c r="Z25" s="552"/>
      <c r="AA25" s="552"/>
      <c r="AB25" s="553"/>
      <c r="AC25" s="87" t="s">
        <v>104</v>
      </c>
      <c r="AD25" s="111"/>
      <c r="AE25" s="112"/>
      <c r="AF25" s="206"/>
      <c r="AG25" s="108"/>
      <c r="AH25" s="106"/>
      <c r="AI25" s="110"/>
      <c r="AJ25" s="104"/>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437"/>
      <c r="V26" s="438"/>
      <c r="W26" s="652"/>
      <c r="X26" s="591" t="s">
        <v>123</v>
      </c>
      <c r="Y26" s="592"/>
      <c r="Z26" s="592"/>
      <c r="AA26" s="592"/>
      <c r="AB26" s="592"/>
      <c r="AC26" s="100" t="s">
        <v>105</v>
      </c>
      <c r="AD26" s="111"/>
      <c r="AE26" s="112"/>
      <c r="AF26" s="206"/>
      <c r="AG26" s="108"/>
      <c r="AH26" s="106"/>
      <c r="AI26" s="110"/>
      <c r="AJ26" s="104"/>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437"/>
      <c r="V27" s="438"/>
      <c r="W27" s="652"/>
      <c r="X27" s="551"/>
      <c r="Y27" s="552"/>
      <c r="Z27" s="552"/>
      <c r="AA27" s="552"/>
      <c r="AB27" s="552"/>
      <c r="AC27" s="101" t="s">
        <v>106</v>
      </c>
      <c r="AD27" s="111"/>
      <c r="AE27" s="112"/>
      <c r="AF27" s="206"/>
      <c r="AG27" s="108"/>
      <c r="AH27" s="106"/>
      <c r="AI27" s="110"/>
      <c r="AJ27" s="104"/>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437"/>
      <c r="V28" s="438"/>
      <c r="W28" s="652"/>
      <c r="X28" s="591" t="s">
        <v>124</v>
      </c>
      <c r="Y28" s="592"/>
      <c r="Z28" s="592"/>
      <c r="AA28" s="592"/>
      <c r="AB28" s="593"/>
      <c r="AC28" s="88" t="s">
        <v>107</v>
      </c>
      <c r="AD28" s="111"/>
      <c r="AE28" s="112"/>
      <c r="AF28" s="206"/>
      <c r="AG28" s="108"/>
      <c r="AH28" s="106"/>
      <c r="AI28" s="110"/>
      <c r="AJ28" s="104"/>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437"/>
      <c r="V29" s="438"/>
      <c r="W29" s="652"/>
      <c r="X29" s="548"/>
      <c r="Y29" s="549"/>
      <c r="Z29" s="549"/>
      <c r="AA29" s="549"/>
      <c r="AB29" s="550"/>
      <c r="AC29" s="88" t="s">
        <v>108</v>
      </c>
      <c r="AD29" s="111"/>
      <c r="AE29" s="112"/>
      <c r="AF29" s="206"/>
      <c r="AG29" s="108"/>
      <c r="AH29" s="106"/>
      <c r="AI29" s="110"/>
      <c r="AJ29" s="104"/>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437"/>
      <c r="V30" s="438"/>
      <c r="W30" s="652"/>
      <c r="X30" s="548"/>
      <c r="Y30" s="549"/>
      <c r="Z30" s="549"/>
      <c r="AA30" s="549"/>
      <c r="AB30" s="550"/>
      <c r="AC30" s="158" t="s">
        <v>109</v>
      </c>
      <c r="AD30" s="111"/>
      <c r="AE30" s="112"/>
      <c r="AF30" s="206"/>
      <c r="AG30" s="108"/>
      <c r="AH30" s="106"/>
      <c r="AI30" s="110"/>
      <c r="AJ30" s="104"/>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437"/>
      <c r="V31" s="438"/>
      <c r="W31" s="652"/>
      <c r="X31" s="548"/>
      <c r="Y31" s="549"/>
      <c r="Z31" s="549"/>
      <c r="AA31" s="549"/>
      <c r="AB31" s="550"/>
      <c r="AC31" s="88" t="s">
        <v>110</v>
      </c>
      <c r="AD31" s="111"/>
      <c r="AE31" s="112"/>
      <c r="AF31" s="206"/>
      <c r="AG31" s="108"/>
      <c r="AH31" s="106"/>
      <c r="AI31" s="110"/>
      <c r="AJ31" s="104"/>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437"/>
      <c r="V32" s="438"/>
      <c r="W32" s="652"/>
      <c r="X32" s="548"/>
      <c r="Y32" s="549"/>
      <c r="Z32" s="549"/>
      <c r="AA32" s="549"/>
      <c r="AB32" s="550"/>
      <c r="AC32" s="97" t="s">
        <v>111</v>
      </c>
      <c r="AD32" s="111"/>
      <c r="AE32" s="112"/>
      <c r="AF32" s="206"/>
      <c r="AG32" s="108"/>
      <c r="AH32" s="106"/>
      <c r="AI32" s="110"/>
      <c r="AJ32" s="104"/>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437"/>
      <c r="V33" s="438"/>
      <c r="W33" s="652"/>
      <c r="X33" s="639" t="s">
        <v>125</v>
      </c>
      <c r="Y33" s="640"/>
      <c r="Z33" s="640"/>
      <c r="AA33" s="640"/>
      <c r="AB33" s="640"/>
      <c r="AC33" s="86" t="s">
        <v>112</v>
      </c>
      <c r="AD33" s="111"/>
      <c r="AE33" s="112"/>
      <c r="AF33" s="206"/>
      <c r="AG33" s="108"/>
      <c r="AH33" s="106"/>
      <c r="AI33" s="110"/>
      <c r="AJ33" s="104"/>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437"/>
      <c r="V34" s="438"/>
      <c r="W34" s="652"/>
      <c r="X34" s="641"/>
      <c r="Y34" s="642"/>
      <c r="Z34" s="642"/>
      <c r="AA34" s="642"/>
      <c r="AB34" s="642"/>
      <c r="AC34" s="87" t="s">
        <v>113</v>
      </c>
      <c r="AD34" s="111"/>
      <c r="AE34" s="112"/>
      <c r="AF34" s="206"/>
      <c r="AG34" s="108"/>
      <c r="AH34" s="106"/>
      <c r="AI34" s="110"/>
      <c r="AJ34" s="104"/>
    </row>
    <row r="35" spans="1:36" x14ac:dyDescent="0.25">
      <c r="A35" s="93"/>
      <c r="B35" s="93"/>
      <c r="C35" s="93"/>
      <c r="D35" s="93"/>
      <c r="E35" s="93"/>
      <c r="F35" s="93"/>
      <c r="G35" s="93"/>
      <c r="H35" s="93"/>
      <c r="I35" s="93"/>
      <c r="J35" s="93"/>
      <c r="K35" s="93"/>
      <c r="L35" s="93"/>
      <c r="M35" s="120"/>
      <c r="N35" s="437"/>
      <c r="O35" s="438"/>
      <c r="P35" s="438"/>
      <c r="Q35" s="438"/>
      <c r="R35" s="438"/>
      <c r="S35" s="438"/>
      <c r="T35" s="270"/>
      <c r="U35" s="437"/>
      <c r="V35" s="438"/>
      <c r="W35" s="652"/>
      <c r="X35" s="643"/>
      <c r="Y35" s="644"/>
      <c r="Z35" s="644"/>
      <c r="AA35" s="644"/>
      <c r="AB35" s="644"/>
      <c r="AC35" s="89" t="s">
        <v>114</v>
      </c>
      <c r="AD35" s="111"/>
      <c r="AE35" s="112"/>
      <c r="AF35" s="206"/>
      <c r="AG35" s="108"/>
      <c r="AH35" s="106"/>
      <c r="AI35" s="110"/>
      <c r="AJ35" s="104"/>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437"/>
      <c r="V36" s="438"/>
      <c r="W36" s="652"/>
      <c r="X36" s="591" t="s">
        <v>126</v>
      </c>
      <c r="Y36" s="592"/>
      <c r="Z36" s="592"/>
      <c r="AA36" s="592"/>
      <c r="AB36" s="593"/>
      <c r="AC36" s="98" t="s">
        <v>115</v>
      </c>
      <c r="AD36" s="111"/>
      <c r="AE36" s="112"/>
      <c r="AF36" s="206"/>
      <c r="AG36" s="108"/>
      <c r="AH36" s="106"/>
      <c r="AI36" s="110"/>
      <c r="AJ36" s="104"/>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444"/>
      <c r="V37" s="445"/>
      <c r="W37" s="653"/>
      <c r="X37" s="594"/>
      <c r="Y37" s="595"/>
      <c r="Z37" s="595"/>
      <c r="AA37" s="595"/>
      <c r="AB37" s="596"/>
      <c r="AC37" s="90" t="s">
        <v>116</v>
      </c>
      <c r="AD37" s="113"/>
      <c r="AE37" s="114"/>
      <c r="AF37" s="207"/>
      <c r="AG37" s="108"/>
      <c r="AH37" s="106"/>
      <c r="AI37" s="110"/>
      <c r="AJ37" s="104"/>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560" t="s">
        <v>52</v>
      </c>
      <c r="V38" s="560"/>
      <c r="W38" s="599"/>
      <c r="X38" s="629" t="s">
        <v>127</v>
      </c>
      <c r="Y38" s="630"/>
      <c r="Z38" s="630"/>
      <c r="AA38" s="630"/>
      <c r="AB38" s="630"/>
      <c r="AC38" s="128" t="s">
        <v>142</v>
      </c>
      <c r="AD38" s="115"/>
      <c r="AE38" s="116"/>
      <c r="AF38" s="205"/>
      <c r="AG38" s="108"/>
      <c r="AH38" s="106"/>
      <c r="AI38" s="110"/>
      <c r="AJ38" s="104"/>
    </row>
    <row r="39" spans="1:36" x14ac:dyDescent="0.25">
      <c r="A39" s="93"/>
      <c r="B39" s="93"/>
      <c r="C39" s="93"/>
      <c r="D39" s="93"/>
      <c r="E39" s="93"/>
      <c r="F39" s="93"/>
      <c r="G39" s="93"/>
      <c r="H39" s="93"/>
      <c r="I39" s="93"/>
      <c r="J39" s="93"/>
      <c r="K39" s="93"/>
      <c r="L39" s="93"/>
      <c r="M39" s="120"/>
      <c r="N39" s="562"/>
      <c r="O39" s="563"/>
      <c r="P39" s="563"/>
      <c r="Q39" s="563"/>
      <c r="R39" s="563"/>
      <c r="S39" s="564"/>
      <c r="T39" s="273"/>
      <c r="U39" s="600"/>
      <c r="V39" s="600"/>
      <c r="W39" s="601"/>
      <c r="X39" s="542" t="s">
        <v>128</v>
      </c>
      <c r="Y39" s="543"/>
      <c r="Z39" s="543"/>
      <c r="AA39" s="543"/>
      <c r="AB39" s="544"/>
      <c r="AC39" s="129" t="s">
        <v>143</v>
      </c>
      <c r="AD39" s="111"/>
      <c r="AE39" s="112"/>
      <c r="AF39" s="206"/>
      <c r="AG39" s="108"/>
      <c r="AH39" s="106"/>
      <c r="AI39" s="110"/>
      <c r="AJ39" s="104"/>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600"/>
      <c r="V40" s="600"/>
      <c r="W40" s="601"/>
      <c r="X40" s="538"/>
      <c r="Y40" s="536"/>
      <c r="Z40" s="536"/>
      <c r="AA40" s="536"/>
      <c r="AB40" s="537"/>
      <c r="AC40" s="130" t="s">
        <v>144</v>
      </c>
      <c r="AD40" s="111"/>
      <c r="AE40" s="112"/>
      <c r="AF40" s="206"/>
      <c r="AG40" s="108"/>
      <c r="AH40" s="106"/>
      <c r="AI40" s="110"/>
      <c r="AJ40" s="104"/>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600"/>
      <c r="V41" s="600"/>
      <c r="W41" s="601"/>
      <c r="X41" s="539"/>
      <c r="Y41" s="540"/>
      <c r="Z41" s="540"/>
      <c r="AA41" s="540"/>
      <c r="AB41" s="541"/>
      <c r="AC41" s="131" t="s">
        <v>145</v>
      </c>
      <c r="AD41" s="111"/>
      <c r="AE41" s="112"/>
      <c r="AF41" s="206"/>
      <c r="AG41" s="108"/>
      <c r="AH41" s="106"/>
      <c r="AI41" s="110"/>
      <c r="AJ41" s="104"/>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600"/>
      <c r="V42" s="600"/>
      <c r="W42" s="601"/>
      <c r="X42" s="542" t="s">
        <v>129</v>
      </c>
      <c r="Y42" s="543"/>
      <c r="Z42" s="543"/>
      <c r="AA42" s="543"/>
      <c r="AB42" s="544"/>
      <c r="AC42" s="132" t="s">
        <v>146</v>
      </c>
      <c r="AD42" s="111"/>
      <c r="AE42" s="112"/>
      <c r="AF42" s="206"/>
      <c r="AG42" s="108"/>
      <c r="AH42" s="106"/>
      <c r="AI42" s="110"/>
      <c r="AJ42" s="104"/>
    </row>
    <row r="43" spans="1:36" x14ac:dyDescent="0.25">
      <c r="A43" s="93"/>
      <c r="B43" s="93"/>
      <c r="C43" s="93"/>
      <c r="D43" s="93"/>
      <c r="E43" s="93"/>
      <c r="F43" s="93"/>
      <c r="G43" s="93"/>
      <c r="H43" s="93"/>
      <c r="I43" s="93"/>
      <c r="J43" s="93"/>
      <c r="K43" s="93"/>
      <c r="L43" s="93"/>
      <c r="M43" s="120"/>
      <c r="N43" s="556"/>
      <c r="O43" s="557"/>
      <c r="P43" s="557"/>
      <c r="Q43" s="557"/>
      <c r="R43" s="557"/>
      <c r="S43" s="558"/>
      <c r="T43" s="276"/>
      <c r="U43" s="600"/>
      <c r="V43" s="600"/>
      <c r="W43" s="601"/>
      <c r="X43" s="538"/>
      <c r="Y43" s="536"/>
      <c r="Z43" s="536"/>
      <c r="AA43" s="536"/>
      <c r="AB43" s="537"/>
      <c r="AC43" s="132" t="s">
        <v>147</v>
      </c>
      <c r="AD43" s="111"/>
      <c r="AE43" s="112"/>
      <c r="AF43" s="206"/>
      <c r="AG43" s="108"/>
      <c r="AH43" s="106"/>
      <c r="AI43" s="110"/>
      <c r="AJ43" s="104"/>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600"/>
      <c r="V44" s="600"/>
      <c r="W44" s="601"/>
      <c r="X44" s="538"/>
      <c r="Y44" s="536"/>
      <c r="Z44" s="536"/>
      <c r="AA44" s="536"/>
      <c r="AB44" s="537"/>
      <c r="AC44" s="132" t="s">
        <v>148</v>
      </c>
      <c r="AD44" s="111"/>
      <c r="AE44" s="112"/>
      <c r="AF44" s="206"/>
      <c r="AG44" s="108"/>
      <c r="AH44" s="106"/>
      <c r="AI44" s="110"/>
      <c r="AJ44" s="104"/>
    </row>
    <row r="45" spans="1:36" x14ac:dyDescent="0.25">
      <c r="A45" s="93"/>
      <c r="B45" s="93"/>
      <c r="C45" s="93"/>
      <c r="D45" s="93"/>
      <c r="E45" s="93"/>
      <c r="F45" s="93"/>
      <c r="G45" s="93"/>
      <c r="H45" s="93"/>
      <c r="I45" s="93"/>
      <c r="J45" s="93"/>
      <c r="K45" s="93"/>
      <c r="L45" s="93"/>
      <c r="M45" s="120"/>
      <c r="N45" s="556"/>
      <c r="O45" s="557"/>
      <c r="P45" s="557"/>
      <c r="Q45" s="557"/>
      <c r="R45" s="557"/>
      <c r="S45" s="558"/>
      <c r="T45" s="2"/>
      <c r="U45" s="600"/>
      <c r="V45" s="600"/>
      <c r="W45" s="601"/>
      <c r="X45" s="538"/>
      <c r="Y45" s="536"/>
      <c r="Z45" s="536"/>
      <c r="AA45" s="536"/>
      <c r="AB45" s="537"/>
      <c r="AC45" s="132" t="s">
        <v>149</v>
      </c>
      <c r="AD45" s="111"/>
      <c r="AE45" s="112"/>
      <c r="AF45" s="206"/>
      <c r="AG45" s="108"/>
      <c r="AH45" s="106"/>
      <c r="AI45" s="110"/>
      <c r="AJ45" s="104"/>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02"/>
      <c r="V46" s="602"/>
      <c r="W46" s="603"/>
      <c r="X46" s="645"/>
      <c r="Y46" s="646"/>
      <c r="Z46" s="646"/>
      <c r="AA46" s="646"/>
      <c r="AB46" s="647"/>
      <c r="AC46" s="129" t="s">
        <v>150</v>
      </c>
      <c r="AD46" s="113"/>
      <c r="AE46" s="114"/>
      <c r="AF46" s="207"/>
      <c r="AG46" s="108"/>
      <c r="AH46" s="106"/>
      <c r="AI46" s="110"/>
      <c r="AJ46" s="104"/>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36" t="s">
        <v>9</v>
      </c>
      <c r="V47" s="436"/>
      <c r="W47" s="651"/>
      <c r="X47" s="545" t="s">
        <v>130</v>
      </c>
      <c r="Y47" s="546"/>
      <c r="Z47" s="546"/>
      <c r="AA47" s="546"/>
      <c r="AB47" s="547"/>
      <c r="AC47" s="91" t="s">
        <v>151</v>
      </c>
      <c r="AD47" s="115"/>
      <c r="AE47" s="116"/>
      <c r="AF47" s="205"/>
      <c r="AG47" s="108"/>
      <c r="AH47" s="106"/>
      <c r="AI47" s="110"/>
      <c r="AJ47" s="104"/>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38"/>
      <c r="V48" s="438"/>
      <c r="W48" s="652"/>
      <c r="X48" s="551"/>
      <c r="Y48" s="552"/>
      <c r="Z48" s="552"/>
      <c r="AA48" s="552"/>
      <c r="AB48" s="553"/>
      <c r="AC48" s="98" t="s">
        <v>152</v>
      </c>
      <c r="AD48" s="117"/>
      <c r="AE48" s="118"/>
      <c r="AF48" s="208"/>
      <c r="AG48" s="108"/>
      <c r="AH48" s="106"/>
      <c r="AI48" s="110"/>
      <c r="AJ48" s="104"/>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38"/>
      <c r="V49" s="438"/>
      <c r="W49" s="652"/>
      <c r="X49" s="591" t="s">
        <v>131</v>
      </c>
      <c r="Y49" s="592"/>
      <c r="Z49" s="592"/>
      <c r="AA49" s="592"/>
      <c r="AB49" s="593"/>
      <c r="AC49" s="102" t="s">
        <v>153</v>
      </c>
      <c r="AD49" s="111"/>
      <c r="AE49" s="112"/>
      <c r="AF49" s="206"/>
      <c r="AG49" s="108"/>
      <c r="AH49" s="106"/>
      <c r="AI49" s="110"/>
      <c r="AJ49" s="104"/>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38"/>
      <c r="V50" s="438"/>
      <c r="W50" s="652"/>
      <c r="X50" s="548"/>
      <c r="Y50" s="549"/>
      <c r="Z50" s="549"/>
      <c r="AA50" s="549"/>
      <c r="AB50" s="550"/>
      <c r="AC50" s="158" t="s">
        <v>154</v>
      </c>
      <c r="AD50" s="111"/>
      <c r="AE50" s="112"/>
      <c r="AF50" s="206"/>
      <c r="AG50" s="108"/>
      <c r="AH50" s="106"/>
      <c r="AI50" s="110"/>
      <c r="AJ50" s="104"/>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38"/>
      <c r="V51" s="438"/>
      <c r="W51" s="652"/>
      <c r="X51" s="548"/>
      <c r="Y51" s="549"/>
      <c r="Z51" s="549"/>
      <c r="AA51" s="549"/>
      <c r="AB51" s="550"/>
      <c r="AC51" s="88" t="s">
        <v>155</v>
      </c>
      <c r="AD51" s="111"/>
      <c r="AE51" s="112"/>
      <c r="AF51" s="206"/>
      <c r="AG51" s="108"/>
      <c r="AH51" s="106"/>
      <c r="AI51" s="110"/>
      <c r="AJ51" s="104"/>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38"/>
      <c r="V52" s="438"/>
      <c r="W52" s="652"/>
      <c r="X52" s="551"/>
      <c r="Y52" s="552"/>
      <c r="Z52" s="552"/>
      <c r="AA52" s="552"/>
      <c r="AB52" s="553"/>
      <c r="AC52" s="88" t="s">
        <v>156</v>
      </c>
      <c r="AD52" s="111"/>
      <c r="AE52" s="112"/>
      <c r="AF52" s="206"/>
      <c r="AG52" s="108"/>
      <c r="AH52" s="106"/>
      <c r="AI52" s="110"/>
      <c r="AJ52" s="104"/>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38"/>
      <c r="V53" s="438"/>
      <c r="W53" s="652"/>
      <c r="X53" s="591" t="s">
        <v>132</v>
      </c>
      <c r="Y53" s="592"/>
      <c r="Z53" s="592"/>
      <c r="AA53" s="592"/>
      <c r="AB53" s="593"/>
      <c r="AC53" s="102" t="s">
        <v>157</v>
      </c>
      <c r="AD53" s="111"/>
      <c r="AE53" s="112"/>
      <c r="AF53" s="206"/>
      <c r="AG53" s="108"/>
      <c r="AH53" s="106"/>
      <c r="AI53" s="110"/>
      <c r="AJ53" s="104"/>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38"/>
      <c r="V54" s="438"/>
      <c r="W54" s="652"/>
      <c r="X54" s="551"/>
      <c r="Y54" s="552"/>
      <c r="Z54" s="552"/>
      <c r="AA54" s="552"/>
      <c r="AB54" s="553"/>
      <c r="AC54" s="102" t="s">
        <v>158</v>
      </c>
      <c r="AD54" s="111"/>
      <c r="AE54" s="112"/>
      <c r="AF54" s="206"/>
      <c r="AG54" s="108"/>
      <c r="AH54" s="106"/>
      <c r="AI54" s="110"/>
      <c r="AJ54" s="104"/>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45"/>
      <c r="V55" s="445"/>
      <c r="W55" s="653"/>
      <c r="X55" s="514" t="s">
        <v>133</v>
      </c>
      <c r="Y55" s="515"/>
      <c r="Z55" s="515"/>
      <c r="AA55" s="515"/>
      <c r="AB55" s="516"/>
      <c r="AC55" s="99" t="s">
        <v>159</v>
      </c>
      <c r="AD55" s="113"/>
      <c r="AE55" s="114"/>
      <c r="AF55" s="207"/>
      <c r="AG55" s="108"/>
      <c r="AH55" s="106"/>
      <c r="AI55" s="110"/>
      <c r="AJ55" s="104"/>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600" t="s">
        <v>10</v>
      </c>
      <c r="V56" s="600"/>
      <c r="W56" s="601"/>
      <c r="X56" s="535" t="s">
        <v>134</v>
      </c>
      <c r="Y56" s="536"/>
      <c r="Z56" s="536"/>
      <c r="AA56" s="536"/>
      <c r="AB56" s="537"/>
      <c r="AC56" s="159" t="s">
        <v>160</v>
      </c>
      <c r="AD56" s="115"/>
      <c r="AE56" s="116"/>
      <c r="AF56" s="205"/>
      <c r="AG56" s="108"/>
      <c r="AH56" s="106"/>
      <c r="AI56" s="110"/>
      <c r="AJ56" s="104"/>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600"/>
      <c r="V57" s="600"/>
      <c r="W57" s="601"/>
      <c r="X57" s="538"/>
      <c r="Y57" s="536"/>
      <c r="Z57" s="536"/>
      <c r="AA57" s="536"/>
      <c r="AB57" s="537"/>
      <c r="AC57" s="160" t="s">
        <v>161</v>
      </c>
      <c r="AD57" s="111"/>
      <c r="AE57" s="112"/>
      <c r="AF57" s="206"/>
      <c r="AG57" s="108"/>
      <c r="AH57" s="106"/>
      <c r="AI57" s="110"/>
      <c r="AJ57" s="104"/>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600"/>
      <c r="V58" s="600"/>
      <c r="W58" s="601"/>
      <c r="X58" s="539"/>
      <c r="Y58" s="540"/>
      <c r="Z58" s="540"/>
      <c r="AA58" s="540"/>
      <c r="AB58" s="541"/>
      <c r="AC58" s="133" t="s">
        <v>162</v>
      </c>
      <c r="AD58" s="111"/>
      <c r="AE58" s="112"/>
      <c r="AF58" s="206"/>
      <c r="AG58" s="108"/>
      <c r="AH58" s="106"/>
      <c r="AI58" s="110"/>
      <c r="AJ58" s="104"/>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600"/>
      <c r="V59" s="600"/>
      <c r="W59" s="601"/>
      <c r="X59" s="542" t="s">
        <v>135</v>
      </c>
      <c r="Y59" s="543"/>
      <c r="Z59" s="543"/>
      <c r="AA59" s="543"/>
      <c r="AB59" s="544"/>
      <c r="AC59" s="132" t="s">
        <v>163</v>
      </c>
      <c r="AD59" s="111"/>
      <c r="AE59" s="112"/>
      <c r="AF59" s="206"/>
      <c r="AG59" s="108"/>
      <c r="AH59" s="106"/>
      <c r="AI59" s="110"/>
      <c r="AJ59" s="104"/>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600"/>
      <c r="V60" s="600"/>
      <c r="W60" s="601"/>
      <c r="X60" s="539"/>
      <c r="Y60" s="540"/>
      <c r="Z60" s="540"/>
      <c r="AA60" s="540"/>
      <c r="AB60" s="541"/>
      <c r="AC60" s="134" t="s">
        <v>164</v>
      </c>
      <c r="AD60" s="113"/>
      <c r="AE60" s="114"/>
      <c r="AF60" s="207"/>
      <c r="AG60" s="108"/>
      <c r="AH60" s="106"/>
      <c r="AI60" s="110"/>
      <c r="AJ60" s="104"/>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36" t="s">
        <v>11</v>
      </c>
      <c r="V61" s="436"/>
      <c r="W61" s="651"/>
      <c r="X61" s="545" t="s">
        <v>136</v>
      </c>
      <c r="Y61" s="546"/>
      <c r="Z61" s="546"/>
      <c r="AA61" s="546"/>
      <c r="AB61" s="547"/>
      <c r="AC61" s="97" t="s">
        <v>165</v>
      </c>
      <c r="AD61" s="115"/>
      <c r="AE61" s="116"/>
      <c r="AF61" s="205"/>
      <c r="AG61" s="108"/>
      <c r="AH61" s="106"/>
      <c r="AI61" s="110"/>
      <c r="AJ61" s="104"/>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38"/>
      <c r="V62" s="438"/>
      <c r="W62" s="652"/>
      <c r="X62" s="548"/>
      <c r="Y62" s="549"/>
      <c r="Z62" s="549"/>
      <c r="AA62" s="549"/>
      <c r="AB62" s="550"/>
      <c r="AC62" s="87" t="s">
        <v>166</v>
      </c>
      <c r="AD62" s="111"/>
      <c r="AE62" s="112"/>
      <c r="AF62" s="206"/>
      <c r="AG62" s="108"/>
      <c r="AH62" s="106"/>
      <c r="AI62" s="110"/>
      <c r="AJ62" s="104"/>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38"/>
      <c r="V63" s="438"/>
      <c r="W63" s="652"/>
      <c r="X63" s="548"/>
      <c r="Y63" s="549"/>
      <c r="Z63" s="549"/>
      <c r="AA63" s="549"/>
      <c r="AB63" s="550"/>
      <c r="AC63" s="87" t="s">
        <v>167</v>
      </c>
      <c r="AD63" s="111"/>
      <c r="AE63" s="112"/>
      <c r="AF63" s="206"/>
      <c r="AG63" s="108"/>
      <c r="AH63" s="106"/>
      <c r="AI63" s="110"/>
      <c r="AJ63" s="104"/>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38"/>
      <c r="V64" s="438"/>
      <c r="W64" s="652"/>
      <c r="X64" s="551"/>
      <c r="Y64" s="552"/>
      <c r="Z64" s="552"/>
      <c r="AA64" s="552"/>
      <c r="AB64" s="553"/>
      <c r="AC64" s="88" t="s">
        <v>168</v>
      </c>
      <c r="AD64" s="111"/>
      <c r="AE64" s="112"/>
      <c r="AF64" s="206"/>
      <c r="AG64" s="108"/>
      <c r="AH64" s="106"/>
      <c r="AI64" s="110"/>
      <c r="AJ64" s="104"/>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38"/>
      <c r="V65" s="438"/>
      <c r="W65" s="652"/>
      <c r="X65" s="591" t="s">
        <v>137</v>
      </c>
      <c r="Y65" s="592"/>
      <c r="Z65" s="592"/>
      <c r="AA65" s="592"/>
      <c r="AB65" s="593"/>
      <c r="AC65" s="87" t="s">
        <v>169</v>
      </c>
      <c r="AD65" s="111"/>
      <c r="AE65" s="112"/>
      <c r="AF65" s="206"/>
      <c r="AG65" s="108"/>
      <c r="AH65" s="106"/>
      <c r="AI65" s="110"/>
      <c r="AJ65" s="104"/>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38"/>
      <c r="V66" s="438"/>
      <c r="W66" s="652"/>
      <c r="X66" s="548"/>
      <c r="Y66" s="549"/>
      <c r="Z66" s="549"/>
      <c r="AA66" s="549"/>
      <c r="AB66" s="550"/>
      <c r="AC66" s="87" t="s">
        <v>170</v>
      </c>
      <c r="AD66" s="111"/>
      <c r="AE66" s="112"/>
      <c r="AF66" s="206"/>
      <c r="AG66" s="108"/>
      <c r="AH66" s="106"/>
      <c r="AI66" s="110"/>
      <c r="AJ66" s="104"/>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38"/>
      <c r="V67" s="438"/>
      <c r="W67" s="652"/>
      <c r="X67" s="548"/>
      <c r="Y67" s="549"/>
      <c r="Z67" s="549"/>
      <c r="AA67" s="549"/>
      <c r="AB67" s="550"/>
      <c r="AC67" s="88" t="s">
        <v>171</v>
      </c>
      <c r="AD67" s="111"/>
      <c r="AE67" s="112"/>
      <c r="AF67" s="206"/>
      <c r="AG67" s="108"/>
      <c r="AH67" s="106"/>
      <c r="AI67" s="110"/>
      <c r="AJ67" s="104"/>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38"/>
      <c r="V68" s="438"/>
      <c r="W68" s="652"/>
      <c r="X68" s="548"/>
      <c r="Y68" s="549"/>
      <c r="Z68" s="549"/>
      <c r="AA68" s="549"/>
      <c r="AB68" s="550"/>
      <c r="AC68" s="87" t="s">
        <v>172</v>
      </c>
      <c r="AD68" s="111"/>
      <c r="AE68" s="112"/>
      <c r="AF68" s="206"/>
      <c r="AG68" s="108"/>
      <c r="AH68" s="106"/>
      <c r="AI68" s="110"/>
      <c r="AJ68" s="104"/>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38"/>
      <c r="V69" s="438"/>
      <c r="W69" s="652"/>
      <c r="X69" s="551"/>
      <c r="Y69" s="552"/>
      <c r="Z69" s="552"/>
      <c r="AA69" s="552"/>
      <c r="AB69" s="553"/>
      <c r="AC69" s="88" t="s">
        <v>173</v>
      </c>
      <c r="AD69" s="111"/>
      <c r="AE69" s="112"/>
      <c r="AF69" s="206"/>
      <c r="AG69" s="108"/>
      <c r="AH69" s="106"/>
      <c r="AI69" s="110"/>
      <c r="AJ69" s="104"/>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38"/>
      <c r="V70" s="438"/>
      <c r="W70" s="652"/>
      <c r="X70" s="591" t="s">
        <v>138</v>
      </c>
      <c r="Y70" s="592"/>
      <c r="Z70" s="592"/>
      <c r="AA70" s="592"/>
      <c r="AB70" s="593"/>
      <c r="AC70" s="158" t="s">
        <v>174</v>
      </c>
      <c r="AD70" s="111"/>
      <c r="AE70" s="112"/>
      <c r="AF70" s="206"/>
      <c r="AG70" s="108"/>
      <c r="AH70" s="106"/>
      <c r="AI70" s="110"/>
      <c r="AJ70" s="104"/>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38"/>
      <c r="V71" s="438"/>
      <c r="W71" s="652"/>
      <c r="X71" s="548"/>
      <c r="Y71" s="549"/>
      <c r="Z71" s="549"/>
      <c r="AA71" s="549"/>
      <c r="AB71" s="550"/>
      <c r="AC71" s="158" t="s">
        <v>396</v>
      </c>
      <c r="AD71" s="111"/>
      <c r="AE71" s="112"/>
      <c r="AF71" s="206"/>
      <c r="AG71" s="108"/>
      <c r="AH71" s="106"/>
      <c r="AI71" s="110"/>
      <c r="AJ71" s="104"/>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38"/>
      <c r="V72" s="438"/>
      <c r="W72" s="652"/>
      <c r="X72" s="548"/>
      <c r="Y72" s="549"/>
      <c r="Z72" s="549"/>
      <c r="AA72" s="549"/>
      <c r="AB72" s="550"/>
      <c r="AC72" s="158" t="s">
        <v>176</v>
      </c>
      <c r="AD72" s="111"/>
      <c r="AE72" s="112"/>
      <c r="AF72" s="206"/>
      <c r="AG72" s="108"/>
      <c r="AH72" s="106"/>
      <c r="AI72" s="110"/>
      <c r="AJ72" s="104"/>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45"/>
      <c r="V73" s="445"/>
      <c r="W73" s="653"/>
      <c r="X73" s="594"/>
      <c r="Y73" s="595"/>
      <c r="Z73" s="595"/>
      <c r="AA73" s="595"/>
      <c r="AB73" s="596"/>
      <c r="AC73" s="161" t="s">
        <v>177</v>
      </c>
      <c r="AD73" s="113"/>
      <c r="AE73" s="114"/>
      <c r="AF73" s="207"/>
      <c r="AG73" s="121"/>
      <c r="AH73" s="122"/>
      <c r="AI73" s="123"/>
      <c r="AJ73" s="124"/>
    </row>
    <row r="74" spans="1:36" ht="15.75" thickTop="1" x14ac:dyDescent="0.25"/>
  </sheetData>
  <sheetProtection algorithmName="SHA-512" hashValue="QeyOQ+7xOeA2U9U3kebEYqBkxgIyfs7UawGbwVZvvgzeXWajdySrMegLeqd6FtUKhVOU4HL+ZMCdUG5Y5aVX2w==" saltValue="jUTqU/32lD0qmccS3kKFyQ==" spinCount="100000" sheet="1" objects="1" scenarios="1"/>
  <mergeCells count="106">
    <mergeCell ref="B56:L56"/>
    <mergeCell ref="N56:S56"/>
    <mergeCell ref="U56:W60"/>
    <mergeCell ref="X56:AB58"/>
    <mergeCell ref="N57:S57"/>
    <mergeCell ref="N58:S58"/>
    <mergeCell ref="B59:L59"/>
    <mergeCell ref="N69:S71"/>
    <mergeCell ref="B70:L70"/>
    <mergeCell ref="X70:AB73"/>
    <mergeCell ref="N72:S73"/>
    <mergeCell ref="N59:S60"/>
    <mergeCell ref="X59:AB60"/>
    <mergeCell ref="B61:L61"/>
    <mergeCell ref="N61:S63"/>
    <mergeCell ref="U61:W73"/>
    <mergeCell ref="X61:AB64"/>
    <mergeCell ref="N64:S65"/>
    <mergeCell ref="B65:L65"/>
    <mergeCell ref="X65:AB69"/>
    <mergeCell ref="N66:S68"/>
    <mergeCell ref="N47:S47"/>
    <mergeCell ref="U47:W55"/>
    <mergeCell ref="X47:AB48"/>
    <mergeCell ref="N48:S48"/>
    <mergeCell ref="N49:S49"/>
    <mergeCell ref="X49:AB52"/>
    <mergeCell ref="N50:S50"/>
    <mergeCell ref="N51:S51"/>
    <mergeCell ref="N52:S52"/>
    <mergeCell ref="N53:S54"/>
    <mergeCell ref="X53:AB54"/>
    <mergeCell ref="N55:S55"/>
    <mergeCell ref="X55:AB55"/>
    <mergeCell ref="A27:L27"/>
    <mergeCell ref="A28:L28"/>
    <mergeCell ref="N38:S39"/>
    <mergeCell ref="U38:W46"/>
    <mergeCell ref="X38:AB38"/>
    <mergeCell ref="X39:AB41"/>
    <mergeCell ref="N40:S41"/>
    <mergeCell ref="N42:S43"/>
    <mergeCell ref="X42:AB46"/>
    <mergeCell ref="N44:S46"/>
    <mergeCell ref="X28:AB32"/>
    <mergeCell ref="A20:L20"/>
    <mergeCell ref="N20:S25"/>
    <mergeCell ref="T20:T21"/>
    <mergeCell ref="U20:W37"/>
    <mergeCell ref="X20:AB21"/>
    <mergeCell ref="A21:L21"/>
    <mergeCell ref="A22:L22"/>
    <mergeCell ref="X22:AB23"/>
    <mergeCell ref="A23:L23"/>
    <mergeCell ref="A29:L29"/>
    <mergeCell ref="N30:S33"/>
    <mergeCell ref="T32:T33"/>
    <mergeCell ref="X33:AB35"/>
    <mergeCell ref="N34:S37"/>
    <mergeCell ref="T36:T37"/>
    <mergeCell ref="X36:AB37"/>
    <mergeCell ref="T23:T25"/>
    <mergeCell ref="A24:L24"/>
    <mergeCell ref="X24:AB25"/>
    <mergeCell ref="A25:L25"/>
    <mergeCell ref="A26:L26"/>
    <mergeCell ref="N26:S29"/>
    <mergeCell ref="T26:T27"/>
    <mergeCell ref="X26:AB27"/>
    <mergeCell ref="A5:B5"/>
    <mergeCell ref="D5:E5"/>
    <mergeCell ref="F5:G5"/>
    <mergeCell ref="H5:I5"/>
    <mergeCell ref="N5:S7"/>
    <mergeCell ref="U5:W19"/>
    <mergeCell ref="X5:AB8"/>
    <mergeCell ref="A7:L7"/>
    <mergeCell ref="X3:AC4"/>
    <mergeCell ref="A8:L18"/>
    <mergeCell ref="N8:S11"/>
    <mergeCell ref="T8:T9"/>
    <mergeCell ref="X9:AB10"/>
    <mergeCell ref="X11:AB14"/>
    <mergeCell ref="N12:S15"/>
    <mergeCell ref="T12:T13"/>
    <mergeCell ref="X15:AB19"/>
    <mergeCell ref="N16:S19"/>
    <mergeCell ref="T16:T17"/>
    <mergeCell ref="A19:L19"/>
    <mergeCell ref="A1:L1"/>
    <mergeCell ref="N1:AC2"/>
    <mergeCell ref="AD1:AD2"/>
    <mergeCell ref="AE1:AE2"/>
    <mergeCell ref="AF1:AJ1"/>
    <mergeCell ref="A2:L3"/>
    <mergeCell ref="AG2:AH2"/>
    <mergeCell ref="AI2:AJ2"/>
    <mergeCell ref="N3:T4"/>
    <mergeCell ref="U3:W4"/>
    <mergeCell ref="AI3:AI4"/>
    <mergeCell ref="AJ3:AJ4"/>
    <mergeCell ref="AD3:AD4"/>
    <mergeCell ref="AE3:AE4"/>
    <mergeCell ref="AF3:AF4"/>
    <mergeCell ref="AG3:AG4"/>
    <mergeCell ref="AH3:AH4"/>
  </mergeCells>
  <dataValidations count="3">
    <dataValidation type="list" allowBlank="1" showInputMessage="1" showErrorMessage="1" sqref="AI5:AI73">
      <formula1>RECETTES</formula1>
    </dataValidation>
    <dataValidation type="list" allowBlank="1" showInputMessage="1" showErrorMessage="1" sqref="AJ5:AJ73">
      <formula1>TECHNIQUES</formula1>
    </dataValidation>
    <dataValidation type="list" allowBlank="1" showInputMessage="1" showErrorMessage="1" sqref="T6 T10 T14 T18 T22 T28 T31 T35 T38 T40 T42 T45 T47:T53 T55 T56: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81214566-2BEA-41AF-8FE6-44247BE9AA6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A8B5A1A6-7987-4754-8A78-9B639157D7E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20</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109"/>
      <c r="AJ5" s="103"/>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110"/>
      <c r="AJ6" s="104"/>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110"/>
      <c r="AJ7" s="104"/>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110"/>
      <c r="AJ8" s="104"/>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110"/>
      <c r="AJ9" s="104"/>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110"/>
      <c r="AJ10" s="104"/>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110"/>
      <c r="AJ11" s="104"/>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110"/>
      <c r="AJ12" s="104"/>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110"/>
      <c r="AJ13" s="104"/>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110"/>
      <c r="AJ14" s="104"/>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110"/>
      <c r="AJ15" s="104"/>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110"/>
      <c r="AJ16" s="104"/>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110"/>
      <c r="AJ17" s="104"/>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110"/>
      <c r="AJ18" s="104"/>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110"/>
      <c r="AJ19" s="104"/>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435" t="s">
        <v>8</v>
      </c>
      <c r="V20" s="436"/>
      <c r="W20" s="651"/>
      <c r="X20" s="545" t="s">
        <v>120</v>
      </c>
      <c r="Y20" s="546"/>
      <c r="Z20" s="546"/>
      <c r="AA20" s="546"/>
      <c r="AB20" s="547"/>
      <c r="AC20" s="97" t="s">
        <v>99</v>
      </c>
      <c r="AD20" s="115"/>
      <c r="AE20" s="116"/>
      <c r="AF20" s="205"/>
      <c r="AG20" s="108"/>
      <c r="AH20" s="106"/>
      <c r="AI20" s="110"/>
      <c r="AJ20" s="104"/>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437"/>
      <c r="V21" s="438"/>
      <c r="W21" s="652"/>
      <c r="X21" s="551"/>
      <c r="Y21" s="552"/>
      <c r="Z21" s="552"/>
      <c r="AA21" s="552"/>
      <c r="AB21" s="553"/>
      <c r="AC21" s="87" t="s">
        <v>100</v>
      </c>
      <c r="AD21" s="111"/>
      <c r="AE21" s="112"/>
      <c r="AF21" s="206"/>
      <c r="AG21" s="108"/>
      <c r="AH21" s="106"/>
      <c r="AI21" s="110"/>
      <c r="AJ21" s="104"/>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437"/>
      <c r="V22" s="438"/>
      <c r="W22" s="652"/>
      <c r="X22" s="591" t="s">
        <v>121</v>
      </c>
      <c r="Y22" s="592"/>
      <c r="Z22" s="592"/>
      <c r="AA22" s="592"/>
      <c r="AB22" s="593"/>
      <c r="AC22" s="87" t="s">
        <v>101</v>
      </c>
      <c r="AD22" s="111"/>
      <c r="AE22" s="112"/>
      <c r="AF22" s="206"/>
      <c r="AG22" s="108"/>
      <c r="AH22" s="106"/>
      <c r="AI22" s="110"/>
      <c r="AJ22" s="104"/>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437"/>
      <c r="V23" s="438"/>
      <c r="W23" s="652"/>
      <c r="X23" s="551"/>
      <c r="Y23" s="552"/>
      <c r="Z23" s="552"/>
      <c r="AA23" s="552"/>
      <c r="AB23" s="553"/>
      <c r="AC23" s="98" t="s">
        <v>102</v>
      </c>
      <c r="AD23" s="111"/>
      <c r="AE23" s="112"/>
      <c r="AF23" s="206"/>
      <c r="AG23" s="108"/>
      <c r="AH23" s="106"/>
      <c r="AI23" s="110"/>
      <c r="AJ23" s="104"/>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437"/>
      <c r="V24" s="438"/>
      <c r="W24" s="652"/>
      <c r="X24" s="591" t="s">
        <v>122</v>
      </c>
      <c r="Y24" s="592"/>
      <c r="Z24" s="592"/>
      <c r="AA24" s="592"/>
      <c r="AB24" s="593"/>
      <c r="AC24" s="87" t="s">
        <v>103</v>
      </c>
      <c r="AD24" s="111"/>
      <c r="AE24" s="112"/>
      <c r="AF24" s="206"/>
      <c r="AG24" s="108"/>
      <c r="AH24" s="106"/>
      <c r="AI24" s="110"/>
      <c r="AJ24" s="104"/>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437"/>
      <c r="V25" s="438"/>
      <c r="W25" s="652"/>
      <c r="X25" s="551"/>
      <c r="Y25" s="552"/>
      <c r="Z25" s="552"/>
      <c r="AA25" s="552"/>
      <c r="AB25" s="553"/>
      <c r="AC25" s="87" t="s">
        <v>104</v>
      </c>
      <c r="AD25" s="111"/>
      <c r="AE25" s="112"/>
      <c r="AF25" s="206"/>
      <c r="AG25" s="108"/>
      <c r="AH25" s="106"/>
      <c r="AI25" s="110"/>
      <c r="AJ25" s="104"/>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437"/>
      <c r="V26" s="438"/>
      <c r="W26" s="652"/>
      <c r="X26" s="591" t="s">
        <v>123</v>
      </c>
      <c r="Y26" s="592"/>
      <c r="Z26" s="592"/>
      <c r="AA26" s="592"/>
      <c r="AB26" s="592"/>
      <c r="AC26" s="100" t="s">
        <v>105</v>
      </c>
      <c r="AD26" s="111"/>
      <c r="AE26" s="112"/>
      <c r="AF26" s="206"/>
      <c r="AG26" s="108"/>
      <c r="AH26" s="106"/>
      <c r="AI26" s="110"/>
      <c r="AJ26" s="104"/>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437"/>
      <c r="V27" s="438"/>
      <c r="W27" s="652"/>
      <c r="X27" s="551"/>
      <c r="Y27" s="552"/>
      <c r="Z27" s="552"/>
      <c r="AA27" s="552"/>
      <c r="AB27" s="552"/>
      <c r="AC27" s="101" t="s">
        <v>106</v>
      </c>
      <c r="AD27" s="111"/>
      <c r="AE27" s="112"/>
      <c r="AF27" s="206"/>
      <c r="AG27" s="108"/>
      <c r="AH27" s="106"/>
      <c r="AI27" s="110"/>
      <c r="AJ27" s="104"/>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437"/>
      <c r="V28" s="438"/>
      <c r="W28" s="652"/>
      <c r="X28" s="591" t="s">
        <v>124</v>
      </c>
      <c r="Y28" s="592"/>
      <c r="Z28" s="592"/>
      <c r="AA28" s="592"/>
      <c r="AB28" s="593"/>
      <c r="AC28" s="88" t="s">
        <v>107</v>
      </c>
      <c r="AD28" s="111"/>
      <c r="AE28" s="112"/>
      <c r="AF28" s="206"/>
      <c r="AG28" s="108"/>
      <c r="AH28" s="106"/>
      <c r="AI28" s="110"/>
      <c r="AJ28" s="104"/>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437"/>
      <c r="V29" s="438"/>
      <c r="W29" s="652"/>
      <c r="X29" s="548"/>
      <c r="Y29" s="549"/>
      <c r="Z29" s="549"/>
      <c r="AA29" s="549"/>
      <c r="AB29" s="550"/>
      <c r="AC29" s="88" t="s">
        <v>108</v>
      </c>
      <c r="AD29" s="111"/>
      <c r="AE29" s="112"/>
      <c r="AF29" s="206"/>
      <c r="AG29" s="108"/>
      <c r="AH29" s="106"/>
      <c r="AI29" s="110"/>
      <c r="AJ29" s="104"/>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437"/>
      <c r="V30" s="438"/>
      <c r="W30" s="652"/>
      <c r="X30" s="548"/>
      <c r="Y30" s="549"/>
      <c r="Z30" s="549"/>
      <c r="AA30" s="549"/>
      <c r="AB30" s="550"/>
      <c r="AC30" s="158" t="s">
        <v>109</v>
      </c>
      <c r="AD30" s="111"/>
      <c r="AE30" s="112"/>
      <c r="AF30" s="206"/>
      <c r="AG30" s="108"/>
      <c r="AH30" s="106"/>
      <c r="AI30" s="110"/>
      <c r="AJ30" s="104"/>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437"/>
      <c r="V31" s="438"/>
      <c r="W31" s="652"/>
      <c r="X31" s="548"/>
      <c r="Y31" s="549"/>
      <c r="Z31" s="549"/>
      <c r="AA31" s="549"/>
      <c r="AB31" s="550"/>
      <c r="AC31" s="88" t="s">
        <v>110</v>
      </c>
      <c r="AD31" s="111"/>
      <c r="AE31" s="112"/>
      <c r="AF31" s="206"/>
      <c r="AG31" s="108"/>
      <c r="AH31" s="106"/>
      <c r="AI31" s="110"/>
      <c r="AJ31" s="104"/>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437"/>
      <c r="V32" s="438"/>
      <c r="W32" s="652"/>
      <c r="X32" s="548"/>
      <c r="Y32" s="549"/>
      <c r="Z32" s="549"/>
      <c r="AA32" s="549"/>
      <c r="AB32" s="550"/>
      <c r="AC32" s="97" t="s">
        <v>111</v>
      </c>
      <c r="AD32" s="111"/>
      <c r="AE32" s="112"/>
      <c r="AF32" s="206"/>
      <c r="AG32" s="108"/>
      <c r="AH32" s="106"/>
      <c r="AI32" s="110"/>
      <c r="AJ32" s="104"/>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437"/>
      <c r="V33" s="438"/>
      <c r="W33" s="652"/>
      <c r="X33" s="639" t="s">
        <v>125</v>
      </c>
      <c r="Y33" s="640"/>
      <c r="Z33" s="640"/>
      <c r="AA33" s="640"/>
      <c r="AB33" s="640"/>
      <c r="AC33" s="86" t="s">
        <v>112</v>
      </c>
      <c r="AD33" s="111"/>
      <c r="AE33" s="112"/>
      <c r="AF33" s="206"/>
      <c r="AG33" s="108"/>
      <c r="AH33" s="106"/>
      <c r="AI33" s="110"/>
      <c r="AJ33" s="104"/>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437"/>
      <c r="V34" s="438"/>
      <c r="W34" s="652"/>
      <c r="X34" s="641"/>
      <c r="Y34" s="642"/>
      <c r="Z34" s="642"/>
      <c r="AA34" s="642"/>
      <c r="AB34" s="642"/>
      <c r="AC34" s="87" t="s">
        <v>113</v>
      </c>
      <c r="AD34" s="111"/>
      <c r="AE34" s="112"/>
      <c r="AF34" s="206"/>
      <c r="AG34" s="108"/>
      <c r="AH34" s="106"/>
      <c r="AI34" s="110"/>
      <c r="AJ34" s="104"/>
    </row>
    <row r="35" spans="1:36" x14ac:dyDescent="0.25">
      <c r="A35" s="93"/>
      <c r="B35" s="93"/>
      <c r="C35" s="93"/>
      <c r="D35" s="93"/>
      <c r="E35" s="93"/>
      <c r="F35" s="93"/>
      <c r="G35" s="93"/>
      <c r="H35" s="93"/>
      <c r="I35" s="93"/>
      <c r="J35" s="93"/>
      <c r="K35" s="93"/>
      <c r="L35" s="93"/>
      <c r="M35" s="120"/>
      <c r="N35" s="437"/>
      <c r="O35" s="438"/>
      <c r="P35" s="438"/>
      <c r="Q35" s="438"/>
      <c r="R35" s="438"/>
      <c r="S35" s="438"/>
      <c r="T35" s="270"/>
      <c r="U35" s="437"/>
      <c r="V35" s="438"/>
      <c r="W35" s="652"/>
      <c r="X35" s="643"/>
      <c r="Y35" s="644"/>
      <c r="Z35" s="644"/>
      <c r="AA35" s="644"/>
      <c r="AB35" s="644"/>
      <c r="AC35" s="89" t="s">
        <v>114</v>
      </c>
      <c r="AD35" s="111"/>
      <c r="AE35" s="112"/>
      <c r="AF35" s="206"/>
      <c r="AG35" s="108"/>
      <c r="AH35" s="106"/>
      <c r="AI35" s="110"/>
      <c r="AJ35" s="104"/>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437"/>
      <c r="V36" s="438"/>
      <c r="W36" s="652"/>
      <c r="X36" s="591" t="s">
        <v>126</v>
      </c>
      <c r="Y36" s="592"/>
      <c r="Z36" s="592"/>
      <c r="AA36" s="592"/>
      <c r="AB36" s="593"/>
      <c r="AC36" s="98" t="s">
        <v>115</v>
      </c>
      <c r="AD36" s="111"/>
      <c r="AE36" s="112"/>
      <c r="AF36" s="206"/>
      <c r="AG36" s="108"/>
      <c r="AH36" s="106"/>
      <c r="AI36" s="110"/>
      <c r="AJ36" s="104"/>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444"/>
      <c r="V37" s="445"/>
      <c r="W37" s="653"/>
      <c r="X37" s="594"/>
      <c r="Y37" s="595"/>
      <c r="Z37" s="595"/>
      <c r="AA37" s="595"/>
      <c r="AB37" s="596"/>
      <c r="AC37" s="90" t="s">
        <v>116</v>
      </c>
      <c r="AD37" s="113"/>
      <c r="AE37" s="114"/>
      <c r="AF37" s="207"/>
      <c r="AG37" s="108"/>
      <c r="AH37" s="106"/>
      <c r="AI37" s="110"/>
      <c r="AJ37" s="104"/>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560" t="s">
        <v>52</v>
      </c>
      <c r="V38" s="560"/>
      <c r="W38" s="599"/>
      <c r="X38" s="629" t="s">
        <v>127</v>
      </c>
      <c r="Y38" s="630"/>
      <c r="Z38" s="630"/>
      <c r="AA38" s="630"/>
      <c r="AB38" s="630"/>
      <c r="AC38" s="128" t="s">
        <v>142</v>
      </c>
      <c r="AD38" s="115"/>
      <c r="AE38" s="116"/>
      <c r="AF38" s="205"/>
      <c r="AG38" s="108"/>
      <c r="AH38" s="106"/>
      <c r="AI38" s="110"/>
      <c r="AJ38" s="104"/>
    </row>
    <row r="39" spans="1:36" x14ac:dyDescent="0.25">
      <c r="A39" s="93"/>
      <c r="B39" s="93"/>
      <c r="C39" s="93"/>
      <c r="D39" s="93"/>
      <c r="E39" s="93"/>
      <c r="F39" s="93"/>
      <c r="G39" s="93"/>
      <c r="H39" s="93"/>
      <c r="I39" s="93"/>
      <c r="J39" s="93"/>
      <c r="K39" s="93"/>
      <c r="L39" s="93"/>
      <c r="M39" s="120"/>
      <c r="N39" s="562"/>
      <c r="O39" s="563"/>
      <c r="P39" s="563"/>
      <c r="Q39" s="563"/>
      <c r="R39" s="563"/>
      <c r="S39" s="564"/>
      <c r="T39" s="273"/>
      <c r="U39" s="600"/>
      <c r="V39" s="600"/>
      <c r="W39" s="601"/>
      <c r="X39" s="542" t="s">
        <v>128</v>
      </c>
      <c r="Y39" s="543"/>
      <c r="Z39" s="543"/>
      <c r="AA39" s="543"/>
      <c r="AB39" s="544"/>
      <c r="AC39" s="129" t="s">
        <v>143</v>
      </c>
      <c r="AD39" s="111"/>
      <c r="AE39" s="112"/>
      <c r="AF39" s="206"/>
      <c r="AG39" s="108"/>
      <c r="AH39" s="106"/>
      <c r="AI39" s="110"/>
      <c r="AJ39" s="104"/>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600"/>
      <c r="V40" s="600"/>
      <c r="W40" s="601"/>
      <c r="X40" s="538"/>
      <c r="Y40" s="536"/>
      <c r="Z40" s="536"/>
      <c r="AA40" s="536"/>
      <c r="AB40" s="537"/>
      <c r="AC40" s="130" t="s">
        <v>144</v>
      </c>
      <c r="AD40" s="111"/>
      <c r="AE40" s="112"/>
      <c r="AF40" s="206"/>
      <c r="AG40" s="108"/>
      <c r="AH40" s="106"/>
      <c r="AI40" s="110"/>
      <c r="AJ40" s="104"/>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600"/>
      <c r="V41" s="600"/>
      <c r="W41" s="601"/>
      <c r="X41" s="539"/>
      <c r="Y41" s="540"/>
      <c r="Z41" s="540"/>
      <c r="AA41" s="540"/>
      <c r="AB41" s="541"/>
      <c r="AC41" s="131" t="s">
        <v>145</v>
      </c>
      <c r="AD41" s="111"/>
      <c r="AE41" s="112"/>
      <c r="AF41" s="206"/>
      <c r="AG41" s="108"/>
      <c r="AH41" s="106"/>
      <c r="AI41" s="110"/>
      <c r="AJ41" s="104"/>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600"/>
      <c r="V42" s="600"/>
      <c r="W42" s="601"/>
      <c r="X42" s="542" t="s">
        <v>129</v>
      </c>
      <c r="Y42" s="543"/>
      <c r="Z42" s="543"/>
      <c r="AA42" s="543"/>
      <c r="AB42" s="544"/>
      <c r="AC42" s="132" t="s">
        <v>146</v>
      </c>
      <c r="AD42" s="111"/>
      <c r="AE42" s="112"/>
      <c r="AF42" s="206"/>
      <c r="AG42" s="108"/>
      <c r="AH42" s="106"/>
      <c r="AI42" s="110"/>
      <c r="AJ42" s="104"/>
    </row>
    <row r="43" spans="1:36" x14ac:dyDescent="0.25">
      <c r="A43" s="93"/>
      <c r="B43" s="93"/>
      <c r="C43" s="93"/>
      <c r="D43" s="93"/>
      <c r="E43" s="93"/>
      <c r="F43" s="93"/>
      <c r="G43" s="93"/>
      <c r="H43" s="93"/>
      <c r="I43" s="93"/>
      <c r="J43" s="93"/>
      <c r="K43" s="93"/>
      <c r="L43" s="93"/>
      <c r="M43" s="120"/>
      <c r="N43" s="556"/>
      <c r="O43" s="557"/>
      <c r="P43" s="557"/>
      <c r="Q43" s="557"/>
      <c r="R43" s="557"/>
      <c r="S43" s="558"/>
      <c r="T43" s="276"/>
      <c r="U43" s="600"/>
      <c r="V43" s="600"/>
      <c r="W43" s="601"/>
      <c r="X43" s="538"/>
      <c r="Y43" s="536"/>
      <c r="Z43" s="536"/>
      <c r="AA43" s="536"/>
      <c r="AB43" s="537"/>
      <c r="AC43" s="132" t="s">
        <v>147</v>
      </c>
      <c r="AD43" s="111"/>
      <c r="AE43" s="112"/>
      <c r="AF43" s="206"/>
      <c r="AG43" s="108"/>
      <c r="AH43" s="106"/>
      <c r="AI43" s="110"/>
      <c r="AJ43" s="104"/>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600"/>
      <c r="V44" s="600"/>
      <c r="W44" s="601"/>
      <c r="X44" s="538"/>
      <c r="Y44" s="536"/>
      <c r="Z44" s="536"/>
      <c r="AA44" s="536"/>
      <c r="AB44" s="537"/>
      <c r="AC44" s="132" t="s">
        <v>148</v>
      </c>
      <c r="AD44" s="111"/>
      <c r="AE44" s="112"/>
      <c r="AF44" s="206"/>
      <c r="AG44" s="108"/>
      <c r="AH44" s="106"/>
      <c r="AI44" s="110"/>
      <c r="AJ44" s="104"/>
    </row>
    <row r="45" spans="1:36" x14ac:dyDescent="0.25">
      <c r="A45" s="93"/>
      <c r="B45" s="93"/>
      <c r="C45" s="93"/>
      <c r="D45" s="93"/>
      <c r="E45" s="93"/>
      <c r="F45" s="93"/>
      <c r="G45" s="93"/>
      <c r="H45" s="93"/>
      <c r="I45" s="93"/>
      <c r="J45" s="93"/>
      <c r="K45" s="93"/>
      <c r="L45" s="93"/>
      <c r="M45" s="120"/>
      <c r="N45" s="556"/>
      <c r="O45" s="557"/>
      <c r="P45" s="557"/>
      <c r="Q45" s="557"/>
      <c r="R45" s="557"/>
      <c r="S45" s="558"/>
      <c r="T45" s="2"/>
      <c r="U45" s="600"/>
      <c r="V45" s="600"/>
      <c r="W45" s="601"/>
      <c r="X45" s="538"/>
      <c r="Y45" s="536"/>
      <c r="Z45" s="536"/>
      <c r="AA45" s="536"/>
      <c r="AB45" s="537"/>
      <c r="AC45" s="132" t="s">
        <v>149</v>
      </c>
      <c r="AD45" s="111"/>
      <c r="AE45" s="112"/>
      <c r="AF45" s="206"/>
      <c r="AG45" s="108"/>
      <c r="AH45" s="106"/>
      <c r="AI45" s="110"/>
      <c r="AJ45" s="104"/>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02"/>
      <c r="V46" s="602"/>
      <c r="W46" s="603"/>
      <c r="X46" s="645"/>
      <c r="Y46" s="646"/>
      <c r="Z46" s="646"/>
      <c r="AA46" s="646"/>
      <c r="AB46" s="647"/>
      <c r="AC46" s="129" t="s">
        <v>150</v>
      </c>
      <c r="AD46" s="113"/>
      <c r="AE46" s="114"/>
      <c r="AF46" s="207"/>
      <c r="AG46" s="108"/>
      <c r="AH46" s="106"/>
      <c r="AI46" s="110"/>
      <c r="AJ46" s="104"/>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36" t="s">
        <v>9</v>
      </c>
      <c r="V47" s="436"/>
      <c r="W47" s="651"/>
      <c r="X47" s="545" t="s">
        <v>130</v>
      </c>
      <c r="Y47" s="546"/>
      <c r="Z47" s="546"/>
      <c r="AA47" s="546"/>
      <c r="AB47" s="547"/>
      <c r="AC47" s="91" t="s">
        <v>151</v>
      </c>
      <c r="AD47" s="115"/>
      <c r="AE47" s="116"/>
      <c r="AF47" s="205"/>
      <c r="AG47" s="108"/>
      <c r="AH47" s="106"/>
      <c r="AI47" s="110"/>
      <c r="AJ47" s="104"/>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38"/>
      <c r="V48" s="438"/>
      <c r="W48" s="652"/>
      <c r="X48" s="551"/>
      <c r="Y48" s="552"/>
      <c r="Z48" s="552"/>
      <c r="AA48" s="552"/>
      <c r="AB48" s="553"/>
      <c r="AC48" s="98" t="s">
        <v>152</v>
      </c>
      <c r="AD48" s="117"/>
      <c r="AE48" s="118"/>
      <c r="AF48" s="208"/>
      <c r="AG48" s="108"/>
      <c r="AH48" s="106"/>
      <c r="AI48" s="110"/>
      <c r="AJ48" s="104"/>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38"/>
      <c r="V49" s="438"/>
      <c r="W49" s="652"/>
      <c r="X49" s="591" t="s">
        <v>131</v>
      </c>
      <c r="Y49" s="592"/>
      <c r="Z49" s="592"/>
      <c r="AA49" s="592"/>
      <c r="AB49" s="593"/>
      <c r="AC49" s="102" t="s">
        <v>153</v>
      </c>
      <c r="AD49" s="111"/>
      <c r="AE49" s="112"/>
      <c r="AF49" s="206"/>
      <c r="AG49" s="108"/>
      <c r="AH49" s="106"/>
      <c r="AI49" s="110"/>
      <c r="AJ49" s="104"/>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38"/>
      <c r="V50" s="438"/>
      <c r="W50" s="652"/>
      <c r="X50" s="548"/>
      <c r="Y50" s="549"/>
      <c r="Z50" s="549"/>
      <c r="AA50" s="549"/>
      <c r="AB50" s="550"/>
      <c r="AC50" s="158" t="s">
        <v>154</v>
      </c>
      <c r="AD50" s="111"/>
      <c r="AE50" s="112"/>
      <c r="AF50" s="206"/>
      <c r="AG50" s="108"/>
      <c r="AH50" s="106"/>
      <c r="AI50" s="110"/>
      <c r="AJ50" s="104"/>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38"/>
      <c r="V51" s="438"/>
      <c r="W51" s="652"/>
      <c r="X51" s="548"/>
      <c r="Y51" s="549"/>
      <c r="Z51" s="549"/>
      <c r="AA51" s="549"/>
      <c r="AB51" s="550"/>
      <c r="AC51" s="88" t="s">
        <v>155</v>
      </c>
      <c r="AD51" s="111"/>
      <c r="AE51" s="112"/>
      <c r="AF51" s="206"/>
      <c r="AG51" s="108"/>
      <c r="AH51" s="106"/>
      <c r="AI51" s="110"/>
      <c r="AJ51" s="104"/>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38"/>
      <c r="V52" s="438"/>
      <c r="W52" s="652"/>
      <c r="X52" s="551"/>
      <c r="Y52" s="552"/>
      <c r="Z52" s="552"/>
      <c r="AA52" s="552"/>
      <c r="AB52" s="553"/>
      <c r="AC52" s="88" t="s">
        <v>156</v>
      </c>
      <c r="AD52" s="111"/>
      <c r="AE52" s="112"/>
      <c r="AF52" s="206"/>
      <c r="AG52" s="108"/>
      <c r="AH52" s="106"/>
      <c r="AI52" s="110"/>
      <c r="AJ52" s="104"/>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38"/>
      <c r="V53" s="438"/>
      <c r="W53" s="652"/>
      <c r="X53" s="591" t="s">
        <v>132</v>
      </c>
      <c r="Y53" s="592"/>
      <c r="Z53" s="592"/>
      <c r="AA53" s="592"/>
      <c r="AB53" s="593"/>
      <c r="AC53" s="102" t="s">
        <v>157</v>
      </c>
      <c r="AD53" s="111"/>
      <c r="AE53" s="112"/>
      <c r="AF53" s="206"/>
      <c r="AG53" s="108"/>
      <c r="AH53" s="106"/>
      <c r="AI53" s="110"/>
      <c r="AJ53" s="104"/>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38"/>
      <c r="V54" s="438"/>
      <c r="W54" s="652"/>
      <c r="X54" s="551"/>
      <c r="Y54" s="552"/>
      <c r="Z54" s="552"/>
      <c r="AA54" s="552"/>
      <c r="AB54" s="553"/>
      <c r="AC54" s="102" t="s">
        <v>158</v>
      </c>
      <c r="AD54" s="111"/>
      <c r="AE54" s="112"/>
      <c r="AF54" s="206"/>
      <c r="AG54" s="108"/>
      <c r="AH54" s="106"/>
      <c r="AI54" s="110"/>
      <c r="AJ54" s="104"/>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45"/>
      <c r="V55" s="445"/>
      <c r="W55" s="653"/>
      <c r="X55" s="514" t="s">
        <v>133</v>
      </c>
      <c r="Y55" s="515"/>
      <c r="Z55" s="515"/>
      <c r="AA55" s="515"/>
      <c r="AB55" s="516"/>
      <c r="AC55" s="99" t="s">
        <v>159</v>
      </c>
      <c r="AD55" s="113"/>
      <c r="AE55" s="114"/>
      <c r="AF55" s="207"/>
      <c r="AG55" s="108"/>
      <c r="AH55" s="106"/>
      <c r="AI55" s="110"/>
      <c r="AJ55" s="104"/>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600" t="s">
        <v>10</v>
      </c>
      <c r="V56" s="600"/>
      <c r="W56" s="601"/>
      <c r="X56" s="535" t="s">
        <v>134</v>
      </c>
      <c r="Y56" s="536"/>
      <c r="Z56" s="536"/>
      <c r="AA56" s="536"/>
      <c r="AB56" s="537"/>
      <c r="AC56" s="159" t="s">
        <v>160</v>
      </c>
      <c r="AD56" s="115"/>
      <c r="AE56" s="116"/>
      <c r="AF56" s="205"/>
      <c r="AG56" s="108"/>
      <c r="AH56" s="106"/>
      <c r="AI56" s="110"/>
      <c r="AJ56" s="104"/>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600"/>
      <c r="V57" s="600"/>
      <c r="W57" s="601"/>
      <c r="X57" s="538"/>
      <c r="Y57" s="536"/>
      <c r="Z57" s="536"/>
      <c r="AA57" s="536"/>
      <c r="AB57" s="537"/>
      <c r="AC57" s="160" t="s">
        <v>161</v>
      </c>
      <c r="AD57" s="111"/>
      <c r="AE57" s="112"/>
      <c r="AF57" s="206"/>
      <c r="AG57" s="108"/>
      <c r="AH57" s="106"/>
      <c r="AI57" s="110"/>
      <c r="AJ57" s="104"/>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600"/>
      <c r="V58" s="600"/>
      <c r="W58" s="601"/>
      <c r="X58" s="539"/>
      <c r="Y58" s="540"/>
      <c r="Z58" s="540"/>
      <c r="AA58" s="540"/>
      <c r="AB58" s="541"/>
      <c r="AC58" s="133" t="s">
        <v>162</v>
      </c>
      <c r="AD58" s="111"/>
      <c r="AE58" s="112"/>
      <c r="AF58" s="206"/>
      <c r="AG58" s="108"/>
      <c r="AH58" s="106"/>
      <c r="AI58" s="110"/>
      <c r="AJ58" s="104"/>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600"/>
      <c r="V59" s="600"/>
      <c r="W59" s="601"/>
      <c r="X59" s="542" t="s">
        <v>135</v>
      </c>
      <c r="Y59" s="543"/>
      <c r="Z59" s="543"/>
      <c r="AA59" s="543"/>
      <c r="AB59" s="544"/>
      <c r="AC59" s="132" t="s">
        <v>163</v>
      </c>
      <c r="AD59" s="111"/>
      <c r="AE59" s="112"/>
      <c r="AF59" s="206"/>
      <c r="AG59" s="108"/>
      <c r="AH59" s="106"/>
      <c r="AI59" s="110"/>
      <c r="AJ59" s="104"/>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600"/>
      <c r="V60" s="600"/>
      <c r="W60" s="601"/>
      <c r="X60" s="539"/>
      <c r="Y60" s="540"/>
      <c r="Z60" s="540"/>
      <c r="AA60" s="540"/>
      <c r="AB60" s="541"/>
      <c r="AC60" s="134" t="s">
        <v>164</v>
      </c>
      <c r="AD60" s="113"/>
      <c r="AE60" s="114"/>
      <c r="AF60" s="207"/>
      <c r="AG60" s="108"/>
      <c r="AH60" s="106"/>
      <c r="AI60" s="110"/>
      <c r="AJ60" s="104"/>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36" t="s">
        <v>11</v>
      </c>
      <c r="V61" s="436"/>
      <c r="W61" s="651"/>
      <c r="X61" s="545" t="s">
        <v>136</v>
      </c>
      <c r="Y61" s="546"/>
      <c r="Z61" s="546"/>
      <c r="AA61" s="546"/>
      <c r="AB61" s="547"/>
      <c r="AC61" s="97" t="s">
        <v>165</v>
      </c>
      <c r="AD61" s="115"/>
      <c r="AE61" s="116"/>
      <c r="AF61" s="205"/>
      <c r="AG61" s="108"/>
      <c r="AH61" s="106"/>
      <c r="AI61" s="110"/>
      <c r="AJ61" s="104"/>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38"/>
      <c r="V62" s="438"/>
      <c r="W62" s="652"/>
      <c r="X62" s="548"/>
      <c r="Y62" s="549"/>
      <c r="Z62" s="549"/>
      <c r="AA62" s="549"/>
      <c r="AB62" s="550"/>
      <c r="AC62" s="87" t="s">
        <v>166</v>
      </c>
      <c r="AD62" s="111"/>
      <c r="AE62" s="112"/>
      <c r="AF62" s="206"/>
      <c r="AG62" s="108"/>
      <c r="AH62" s="106"/>
      <c r="AI62" s="110"/>
      <c r="AJ62" s="104"/>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38"/>
      <c r="V63" s="438"/>
      <c r="W63" s="652"/>
      <c r="X63" s="548"/>
      <c r="Y63" s="549"/>
      <c r="Z63" s="549"/>
      <c r="AA63" s="549"/>
      <c r="AB63" s="550"/>
      <c r="AC63" s="87" t="s">
        <v>167</v>
      </c>
      <c r="AD63" s="111"/>
      <c r="AE63" s="112"/>
      <c r="AF63" s="206"/>
      <c r="AG63" s="108"/>
      <c r="AH63" s="106"/>
      <c r="AI63" s="110"/>
      <c r="AJ63" s="104"/>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38"/>
      <c r="V64" s="438"/>
      <c r="W64" s="652"/>
      <c r="X64" s="551"/>
      <c r="Y64" s="552"/>
      <c r="Z64" s="552"/>
      <c r="AA64" s="552"/>
      <c r="AB64" s="553"/>
      <c r="AC64" s="88" t="s">
        <v>168</v>
      </c>
      <c r="AD64" s="111"/>
      <c r="AE64" s="112"/>
      <c r="AF64" s="206"/>
      <c r="AG64" s="108"/>
      <c r="AH64" s="106"/>
      <c r="AI64" s="110"/>
      <c r="AJ64" s="104"/>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38"/>
      <c r="V65" s="438"/>
      <c r="W65" s="652"/>
      <c r="X65" s="591" t="s">
        <v>137</v>
      </c>
      <c r="Y65" s="592"/>
      <c r="Z65" s="592"/>
      <c r="AA65" s="592"/>
      <c r="AB65" s="593"/>
      <c r="AC65" s="87" t="s">
        <v>169</v>
      </c>
      <c r="AD65" s="111"/>
      <c r="AE65" s="112"/>
      <c r="AF65" s="206"/>
      <c r="AG65" s="108"/>
      <c r="AH65" s="106"/>
      <c r="AI65" s="110"/>
      <c r="AJ65" s="104"/>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38"/>
      <c r="V66" s="438"/>
      <c r="W66" s="652"/>
      <c r="X66" s="548"/>
      <c r="Y66" s="549"/>
      <c r="Z66" s="549"/>
      <c r="AA66" s="549"/>
      <c r="AB66" s="550"/>
      <c r="AC66" s="87" t="s">
        <v>170</v>
      </c>
      <c r="AD66" s="111"/>
      <c r="AE66" s="112"/>
      <c r="AF66" s="206"/>
      <c r="AG66" s="108"/>
      <c r="AH66" s="106"/>
      <c r="AI66" s="110"/>
      <c r="AJ66" s="104"/>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38"/>
      <c r="V67" s="438"/>
      <c r="W67" s="652"/>
      <c r="X67" s="548"/>
      <c r="Y67" s="549"/>
      <c r="Z67" s="549"/>
      <c r="AA67" s="549"/>
      <c r="AB67" s="550"/>
      <c r="AC67" s="88" t="s">
        <v>171</v>
      </c>
      <c r="AD67" s="111"/>
      <c r="AE67" s="112"/>
      <c r="AF67" s="206"/>
      <c r="AG67" s="108"/>
      <c r="AH67" s="106"/>
      <c r="AI67" s="110"/>
      <c r="AJ67" s="104"/>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38"/>
      <c r="V68" s="438"/>
      <c r="W68" s="652"/>
      <c r="X68" s="548"/>
      <c r="Y68" s="549"/>
      <c r="Z68" s="549"/>
      <c r="AA68" s="549"/>
      <c r="AB68" s="550"/>
      <c r="AC68" s="87" t="s">
        <v>172</v>
      </c>
      <c r="AD68" s="111"/>
      <c r="AE68" s="112"/>
      <c r="AF68" s="206"/>
      <c r="AG68" s="108"/>
      <c r="AH68" s="106"/>
      <c r="AI68" s="110"/>
      <c r="AJ68" s="104"/>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38"/>
      <c r="V69" s="438"/>
      <c r="W69" s="652"/>
      <c r="X69" s="551"/>
      <c r="Y69" s="552"/>
      <c r="Z69" s="552"/>
      <c r="AA69" s="552"/>
      <c r="AB69" s="553"/>
      <c r="AC69" s="88" t="s">
        <v>173</v>
      </c>
      <c r="AD69" s="111"/>
      <c r="AE69" s="112"/>
      <c r="AF69" s="206"/>
      <c r="AG69" s="108"/>
      <c r="AH69" s="106"/>
      <c r="AI69" s="110"/>
      <c r="AJ69" s="104"/>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38"/>
      <c r="V70" s="438"/>
      <c r="W70" s="652"/>
      <c r="X70" s="591" t="s">
        <v>138</v>
      </c>
      <c r="Y70" s="592"/>
      <c r="Z70" s="592"/>
      <c r="AA70" s="592"/>
      <c r="AB70" s="593"/>
      <c r="AC70" s="158" t="s">
        <v>174</v>
      </c>
      <c r="AD70" s="111"/>
      <c r="AE70" s="112"/>
      <c r="AF70" s="206"/>
      <c r="AG70" s="108"/>
      <c r="AH70" s="106"/>
      <c r="AI70" s="110"/>
      <c r="AJ70" s="104"/>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38"/>
      <c r="V71" s="438"/>
      <c r="W71" s="652"/>
      <c r="X71" s="548"/>
      <c r="Y71" s="549"/>
      <c r="Z71" s="549"/>
      <c r="AA71" s="549"/>
      <c r="AB71" s="550"/>
      <c r="AC71" s="158" t="s">
        <v>396</v>
      </c>
      <c r="AD71" s="111"/>
      <c r="AE71" s="112"/>
      <c r="AF71" s="206"/>
      <c r="AG71" s="108"/>
      <c r="AH71" s="106"/>
      <c r="AI71" s="110"/>
      <c r="AJ71" s="104"/>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38"/>
      <c r="V72" s="438"/>
      <c r="W72" s="652"/>
      <c r="X72" s="548"/>
      <c r="Y72" s="549"/>
      <c r="Z72" s="549"/>
      <c r="AA72" s="549"/>
      <c r="AB72" s="550"/>
      <c r="AC72" s="158" t="s">
        <v>176</v>
      </c>
      <c r="AD72" s="111"/>
      <c r="AE72" s="112"/>
      <c r="AF72" s="206"/>
      <c r="AG72" s="108"/>
      <c r="AH72" s="106"/>
      <c r="AI72" s="110"/>
      <c r="AJ72" s="104"/>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45"/>
      <c r="V73" s="445"/>
      <c r="W73" s="653"/>
      <c r="X73" s="594"/>
      <c r="Y73" s="595"/>
      <c r="Z73" s="595"/>
      <c r="AA73" s="595"/>
      <c r="AB73" s="596"/>
      <c r="AC73" s="161" t="s">
        <v>177</v>
      </c>
      <c r="AD73" s="113"/>
      <c r="AE73" s="114"/>
      <c r="AF73" s="207"/>
      <c r="AG73" s="121"/>
      <c r="AH73" s="122"/>
      <c r="AI73" s="123"/>
      <c r="AJ73" s="124"/>
    </row>
    <row r="74" spans="1:36" ht="15.75" thickTop="1" x14ac:dyDescent="0.25"/>
  </sheetData>
  <sheetProtection algorithmName="SHA-512" hashValue="XhKRM2O1IiHYYXITd5Lw2j9iMlOcEeJeEp+8qE6bevibVGOTpEDxBY+9zCPwuGeF6UhVYYd2e6YYvpkvmQh/Lg==" saltValue="xhPC6jS5E7srZP3zgOqwRA==" spinCount="100000" sheet="1" objects="1" scenarios="1"/>
  <mergeCells count="106">
    <mergeCell ref="B56:L56"/>
    <mergeCell ref="N56:S56"/>
    <mergeCell ref="U56:W60"/>
    <mergeCell ref="X56:AB58"/>
    <mergeCell ref="N57:S57"/>
    <mergeCell ref="N58:S58"/>
    <mergeCell ref="B59:L59"/>
    <mergeCell ref="N69:S71"/>
    <mergeCell ref="B70:L70"/>
    <mergeCell ref="X70:AB73"/>
    <mergeCell ref="N72:S73"/>
    <mergeCell ref="N59:S60"/>
    <mergeCell ref="X59:AB60"/>
    <mergeCell ref="B61:L61"/>
    <mergeCell ref="N61:S63"/>
    <mergeCell ref="U61:W73"/>
    <mergeCell ref="X61:AB64"/>
    <mergeCell ref="N64:S65"/>
    <mergeCell ref="B65:L65"/>
    <mergeCell ref="X65:AB69"/>
    <mergeCell ref="N66:S68"/>
    <mergeCell ref="N47:S47"/>
    <mergeCell ref="U47:W55"/>
    <mergeCell ref="X47:AB48"/>
    <mergeCell ref="N48:S48"/>
    <mergeCell ref="N49:S49"/>
    <mergeCell ref="X49:AB52"/>
    <mergeCell ref="N50:S50"/>
    <mergeCell ref="N51:S51"/>
    <mergeCell ref="N52:S52"/>
    <mergeCell ref="N53:S54"/>
    <mergeCell ref="X53:AB54"/>
    <mergeCell ref="N55:S55"/>
    <mergeCell ref="X55:AB55"/>
    <mergeCell ref="A27:L27"/>
    <mergeCell ref="A28:L28"/>
    <mergeCell ref="N38:S39"/>
    <mergeCell ref="U38:W46"/>
    <mergeCell ref="X38:AB38"/>
    <mergeCell ref="X39:AB41"/>
    <mergeCell ref="N40:S41"/>
    <mergeCell ref="N42:S43"/>
    <mergeCell ref="X42:AB46"/>
    <mergeCell ref="N44:S46"/>
    <mergeCell ref="X28:AB32"/>
    <mergeCell ref="A20:L20"/>
    <mergeCell ref="N20:S25"/>
    <mergeCell ref="T20:T21"/>
    <mergeCell ref="U20:W37"/>
    <mergeCell ref="X20:AB21"/>
    <mergeCell ref="A21:L21"/>
    <mergeCell ref="A22:L22"/>
    <mergeCell ref="X22:AB23"/>
    <mergeCell ref="A23:L23"/>
    <mergeCell ref="A29:L29"/>
    <mergeCell ref="N30:S33"/>
    <mergeCell ref="T32:T33"/>
    <mergeCell ref="X33:AB35"/>
    <mergeCell ref="N34:S37"/>
    <mergeCell ref="T36:T37"/>
    <mergeCell ref="X36:AB37"/>
    <mergeCell ref="T23:T25"/>
    <mergeCell ref="A24:L24"/>
    <mergeCell ref="X24:AB25"/>
    <mergeCell ref="A25:L25"/>
    <mergeCell ref="A26:L26"/>
    <mergeCell ref="N26:S29"/>
    <mergeCell ref="T26:T27"/>
    <mergeCell ref="X26:AB27"/>
    <mergeCell ref="A5:B5"/>
    <mergeCell ref="D5:E5"/>
    <mergeCell ref="F5:G5"/>
    <mergeCell ref="H5:I5"/>
    <mergeCell ref="N5:S7"/>
    <mergeCell ref="U5:W19"/>
    <mergeCell ref="X5:AB8"/>
    <mergeCell ref="A7:L7"/>
    <mergeCell ref="X3:AC4"/>
    <mergeCell ref="A8:L18"/>
    <mergeCell ref="N8:S11"/>
    <mergeCell ref="T8:T9"/>
    <mergeCell ref="X9:AB10"/>
    <mergeCell ref="X11:AB14"/>
    <mergeCell ref="N12:S15"/>
    <mergeCell ref="T12:T13"/>
    <mergeCell ref="X15:AB19"/>
    <mergeCell ref="N16:S19"/>
    <mergeCell ref="T16:T17"/>
    <mergeCell ref="A19:L19"/>
    <mergeCell ref="A1:L1"/>
    <mergeCell ref="N1:AC2"/>
    <mergeCell ref="AD1:AD2"/>
    <mergeCell ref="AE1:AE2"/>
    <mergeCell ref="AF1:AJ1"/>
    <mergeCell ref="A2:L3"/>
    <mergeCell ref="AG2:AH2"/>
    <mergeCell ref="AI2:AJ2"/>
    <mergeCell ref="N3:T4"/>
    <mergeCell ref="U3:W4"/>
    <mergeCell ref="AI3:AI4"/>
    <mergeCell ref="AJ3:AJ4"/>
    <mergeCell ref="AD3:AD4"/>
    <mergeCell ref="AE3:AE4"/>
    <mergeCell ref="AF3:AF4"/>
    <mergeCell ref="AG3:AG4"/>
    <mergeCell ref="AH3:AH4"/>
  </mergeCells>
  <dataValidations count="3">
    <dataValidation type="list" allowBlank="1" showInputMessage="1" showErrorMessage="1" sqref="AJ5:AJ73">
      <formula1>TECHNIQUES</formula1>
    </dataValidation>
    <dataValidation type="list" allowBlank="1" showInputMessage="1" showErrorMessage="1" sqref="AI5:AI73">
      <formula1>RECETTES</formula1>
    </dataValidation>
    <dataValidation type="list" allowBlank="1" showInputMessage="1" showErrorMessage="1" sqref="T6 T10 T14 T18 T22 T28 T31 T35 T38 T40 T42 T45 T47:T53 T55 T56: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F61059F0-C5AC-43DA-9631-BF3B1D31303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1175F3B1-CC5F-434A-B5AA-E1512CD05ED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21</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109"/>
      <c r="AJ5" s="103"/>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110"/>
      <c r="AJ6" s="104"/>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110"/>
      <c r="AJ7" s="104"/>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110"/>
      <c r="AJ8" s="104"/>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110"/>
      <c r="AJ9" s="104"/>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110"/>
      <c r="AJ10" s="104"/>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110"/>
      <c r="AJ11" s="104"/>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110"/>
      <c r="AJ12" s="104"/>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110"/>
      <c r="AJ13" s="104"/>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110"/>
      <c r="AJ14" s="104"/>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110"/>
      <c r="AJ15" s="104"/>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110"/>
      <c r="AJ16" s="104"/>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110"/>
      <c r="AJ17" s="104"/>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110"/>
      <c r="AJ18" s="104"/>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110"/>
      <c r="AJ19" s="104"/>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435" t="s">
        <v>8</v>
      </c>
      <c r="V20" s="436"/>
      <c r="W20" s="651"/>
      <c r="X20" s="545" t="s">
        <v>120</v>
      </c>
      <c r="Y20" s="546"/>
      <c r="Z20" s="546"/>
      <c r="AA20" s="546"/>
      <c r="AB20" s="547"/>
      <c r="AC20" s="97" t="s">
        <v>99</v>
      </c>
      <c r="AD20" s="115"/>
      <c r="AE20" s="116"/>
      <c r="AF20" s="205"/>
      <c r="AG20" s="108"/>
      <c r="AH20" s="106"/>
      <c r="AI20" s="110"/>
      <c r="AJ20" s="104"/>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437"/>
      <c r="V21" s="438"/>
      <c r="W21" s="652"/>
      <c r="X21" s="551"/>
      <c r="Y21" s="552"/>
      <c r="Z21" s="552"/>
      <c r="AA21" s="552"/>
      <c r="AB21" s="553"/>
      <c r="AC21" s="87" t="s">
        <v>100</v>
      </c>
      <c r="AD21" s="111"/>
      <c r="AE21" s="112"/>
      <c r="AF21" s="206"/>
      <c r="AG21" s="108"/>
      <c r="AH21" s="106"/>
      <c r="AI21" s="110"/>
      <c r="AJ21" s="104"/>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437"/>
      <c r="V22" s="438"/>
      <c r="W22" s="652"/>
      <c r="X22" s="591" t="s">
        <v>121</v>
      </c>
      <c r="Y22" s="592"/>
      <c r="Z22" s="592"/>
      <c r="AA22" s="592"/>
      <c r="AB22" s="593"/>
      <c r="AC22" s="87" t="s">
        <v>101</v>
      </c>
      <c r="AD22" s="111"/>
      <c r="AE22" s="112"/>
      <c r="AF22" s="206"/>
      <c r="AG22" s="108"/>
      <c r="AH22" s="106"/>
      <c r="AI22" s="110"/>
      <c r="AJ22" s="104"/>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437"/>
      <c r="V23" s="438"/>
      <c r="W23" s="652"/>
      <c r="X23" s="551"/>
      <c r="Y23" s="552"/>
      <c r="Z23" s="552"/>
      <c r="AA23" s="552"/>
      <c r="AB23" s="553"/>
      <c r="AC23" s="98" t="s">
        <v>102</v>
      </c>
      <c r="AD23" s="111"/>
      <c r="AE23" s="112"/>
      <c r="AF23" s="206"/>
      <c r="AG23" s="108"/>
      <c r="AH23" s="106"/>
      <c r="AI23" s="110"/>
      <c r="AJ23" s="104"/>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437"/>
      <c r="V24" s="438"/>
      <c r="W24" s="652"/>
      <c r="X24" s="591" t="s">
        <v>122</v>
      </c>
      <c r="Y24" s="592"/>
      <c r="Z24" s="592"/>
      <c r="AA24" s="592"/>
      <c r="AB24" s="593"/>
      <c r="AC24" s="87" t="s">
        <v>103</v>
      </c>
      <c r="AD24" s="111"/>
      <c r="AE24" s="112"/>
      <c r="AF24" s="206"/>
      <c r="AG24" s="108"/>
      <c r="AH24" s="106"/>
      <c r="AI24" s="110"/>
      <c r="AJ24" s="104"/>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437"/>
      <c r="V25" s="438"/>
      <c r="W25" s="652"/>
      <c r="X25" s="551"/>
      <c r="Y25" s="552"/>
      <c r="Z25" s="552"/>
      <c r="AA25" s="552"/>
      <c r="AB25" s="553"/>
      <c r="AC25" s="87" t="s">
        <v>104</v>
      </c>
      <c r="AD25" s="111"/>
      <c r="AE25" s="112"/>
      <c r="AF25" s="206"/>
      <c r="AG25" s="108"/>
      <c r="AH25" s="106"/>
      <c r="AI25" s="110"/>
      <c r="AJ25" s="104"/>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437"/>
      <c r="V26" s="438"/>
      <c r="W26" s="652"/>
      <c r="X26" s="591" t="s">
        <v>123</v>
      </c>
      <c r="Y26" s="592"/>
      <c r="Z26" s="592"/>
      <c r="AA26" s="592"/>
      <c r="AB26" s="592"/>
      <c r="AC26" s="100" t="s">
        <v>105</v>
      </c>
      <c r="AD26" s="111"/>
      <c r="AE26" s="112"/>
      <c r="AF26" s="206"/>
      <c r="AG26" s="108"/>
      <c r="AH26" s="106"/>
      <c r="AI26" s="110"/>
      <c r="AJ26" s="104"/>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437"/>
      <c r="V27" s="438"/>
      <c r="W27" s="652"/>
      <c r="X27" s="551"/>
      <c r="Y27" s="552"/>
      <c r="Z27" s="552"/>
      <c r="AA27" s="552"/>
      <c r="AB27" s="552"/>
      <c r="AC27" s="101" t="s">
        <v>106</v>
      </c>
      <c r="AD27" s="111"/>
      <c r="AE27" s="112"/>
      <c r="AF27" s="206"/>
      <c r="AG27" s="108"/>
      <c r="AH27" s="106"/>
      <c r="AI27" s="110"/>
      <c r="AJ27" s="104"/>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437"/>
      <c r="V28" s="438"/>
      <c r="W28" s="652"/>
      <c r="X28" s="591" t="s">
        <v>124</v>
      </c>
      <c r="Y28" s="592"/>
      <c r="Z28" s="592"/>
      <c r="AA28" s="592"/>
      <c r="AB28" s="593"/>
      <c r="AC28" s="88" t="s">
        <v>107</v>
      </c>
      <c r="AD28" s="111"/>
      <c r="AE28" s="112"/>
      <c r="AF28" s="206"/>
      <c r="AG28" s="108"/>
      <c r="AH28" s="106"/>
      <c r="AI28" s="110"/>
      <c r="AJ28" s="104"/>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437"/>
      <c r="V29" s="438"/>
      <c r="W29" s="652"/>
      <c r="X29" s="548"/>
      <c r="Y29" s="549"/>
      <c r="Z29" s="549"/>
      <c r="AA29" s="549"/>
      <c r="AB29" s="550"/>
      <c r="AC29" s="88" t="s">
        <v>108</v>
      </c>
      <c r="AD29" s="111"/>
      <c r="AE29" s="112"/>
      <c r="AF29" s="206"/>
      <c r="AG29" s="108"/>
      <c r="AH29" s="106"/>
      <c r="AI29" s="110"/>
      <c r="AJ29" s="104"/>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437"/>
      <c r="V30" s="438"/>
      <c r="W30" s="652"/>
      <c r="X30" s="548"/>
      <c r="Y30" s="549"/>
      <c r="Z30" s="549"/>
      <c r="AA30" s="549"/>
      <c r="AB30" s="550"/>
      <c r="AC30" s="158" t="s">
        <v>109</v>
      </c>
      <c r="AD30" s="111"/>
      <c r="AE30" s="112"/>
      <c r="AF30" s="206"/>
      <c r="AG30" s="108"/>
      <c r="AH30" s="106"/>
      <c r="AI30" s="110"/>
      <c r="AJ30" s="104"/>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437"/>
      <c r="V31" s="438"/>
      <c r="W31" s="652"/>
      <c r="X31" s="548"/>
      <c r="Y31" s="549"/>
      <c r="Z31" s="549"/>
      <c r="AA31" s="549"/>
      <c r="AB31" s="550"/>
      <c r="AC31" s="88" t="s">
        <v>110</v>
      </c>
      <c r="AD31" s="111"/>
      <c r="AE31" s="112"/>
      <c r="AF31" s="206"/>
      <c r="AG31" s="108"/>
      <c r="AH31" s="106"/>
      <c r="AI31" s="110"/>
      <c r="AJ31" s="104"/>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437"/>
      <c r="V32" s="438"/>
      <c r="W32" s="652"/>
      <c r="X32" s="548"/>
      <c r="Y32" s="549"/>
      <c r="Z32" s="549"/>
      <c r="AA32" s="549"/>
      <c r="AB32" s="550"/>
      <c r="AC32" s="97" t="s">
        <v>111</v>
      </c>
      <c r="AD32" s="111"/>
      <c r="AE32" s="112"/>
      <c r="AF32" s="206"/>
      <c r="AG32" s="108"/>
      <c r="AH32" s="106"/>
      <c r="AI32" s="110"/>
      <c r="AJ32" s="104"/>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437"/>
      <c r="V33" s="438"/>
      <c r="W33" s="652"/>
      <c r="X33" s="639" t="s">
        <v>125</v>
      </c>
      <c r="Y33" s="640"/>
      <c r="Z33" s="640"/>
      <c r="AA33" s="640"/>
      <c r="AB33" s="640"/>
      <c r="AC33" s="86" t="s">
        <v>112</v>
      </c>
      <c r="AD33" s="111"/>
      <c r="AE33" s="112"/>
      <c r="AF33" s="206"/>
      <c r="AG33" s="108"/>
      <c r="AH33" s="106"/>
      <c r="AI33" s="110"/>
      <c r="AJ33" s="104"/>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437"/>
      <c r="V34" s="438"/>
      <c r="W34" s="652"/>
      <c r="X34" s="641"/>
      <c r="Y34" s="642"/>
      <c r="Z34" s="642"/>
      <c r="AA34" s="642"/>
      <c r="AB34" s="642"/>
      <c r="AC34" s="87" t="s">
        <v>113</v>
      </c>
      <c r="AD34" s="111"/>
      <c r="AE34" s="112"/>
      <c r="AF34" s="206"/>
      <c r="AG34" s="108"/>
      <c r="AH34" s="106"/>
      <c r="AI34" s="110"/>
      <c r="AJ34" s="104"/>
    </row>
    <row r="35" spans="1:36" x14ac:dyDescent="0.25">
      <c r="A35" s="93"/>
      <c r="B35" s="93"/>
      <c r="C35" s="93"/>
      <c r="D35" s="93"/>
      <c r="E35" s="93"/>
      <c r="F35" s="93"/>
      <c r="G35" s="93"/>
      <c r="H35" s="93"/>
      <c r="I35" s="93"/>
      <c r="J35" s="93"/>
      <c r="K35" s="93"/>
      <c r="L35" s="93"/>
      <c r="M35" s="120"/>
      <c r="N35" s="437"/>
      <c r="O35" s="438"/>
      <c r="P35" s="438"/>
      <c r="Q35" s="438"/>
      <c r="R35" s="438"/>
      <c r="S35" s="438"/>
      <c r="T35" s="270"/>
      <c r="U35" s="437"/>
      <c r="V35" s="438"/>
      <c r="W35" s="652"/>
      <c r="X35" s="643"/>
      <c r="Y35" s="644"/>
      <c r="Z35" s="644"/>
      <c r="AA35" s="644"/>
      <c r="AB35" s="644"/>
      <c r="AC35" s="89" t="s">
        <v>114</v>
      </c>
      <c r="AD35" s="111"/>
      <c r="AE35" s="112"/>
      <c r="AF35" s="206"/>
      <c r="AG35" s="108"/>
      <c r="AH35" s="106"/>
      <c r="AI35" s="110"/>
      <c r="AJ35" s="104"/>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437"/>
      <c r="V36" s="438"/>
      <c r="W36" s="652"/>
      <c r="X36" s="591" t="s">
        <v>126</v>
      </c>
      <c r="Y36" s="592"/>
      <c r="Z36" s="592"/>
      <c r="AA36" s="592"/>
      <c r="AB36" s="593"/>
      <c r="AC36" s="98" t="s">
        <v>115</v>
      </c>
      <c r="AD36" s="111"/>
      <c r="AE36" s="112"/>
      <c r="AF36" s="206"/>
      <c r="AG36" s="108"/>
      <c r="AH36" s="106"/>
      <c r="AI36" s="110"/>
      <c r="AJ36" s="104"/>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444"/>
      <c r="V37" s="445"/>
      <c r="W37" s="653"/>
      <c r="X37" s="594"/>
      <c r="Y37" s="595"/>
      <c r="Z37" s="595"/>
      <c r="AA37" s="595"/>
      <c r="AB37" s="596"/>
      <c r="AC37" s="90" t="s">
        <v>116</v>
      </c>
      <c r="AD37" s="113"/>
      <c r="AE37" s="114"/>
      <c r="AF37" s="207"/>
      <c r="AG37" s="108"/>
      <c r="AH37" s="106"/>
      <c r="AI37" s="110"/>
      <c r="AJ37" s="104"/>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560" t="s">
        <v>52</v>
      </c>
      <c r="V38" s="560"/>
      <c r="W38" s="599"/>
      <c r="X38" s="629" t="s">
        <v>127</v>
      </c>
      <c r="Y38" s="630"/>
      <c r="Z38" s="630"/>
      <c r="AA38" s="630"/>
      <c r="AB38" s="630"/>
      <c r="AC38" s="128" t="s">
        <v>142</v>
      </c>
      <c r="AD38" s="115"/>
      <c r="AE38" s="116"/>
      <c r="AF38" s="205"/>
      <c r="AG38" s="108"/>
      <c r="AH38" s="106"/>
      <c r="AI38" s="110"/>
      <c r="AJ38" s="104"/>
    </row>
    <row r="39" spans="1:36" x14ac:dyDescent="0.25">
      <c r="A39" s="93"/>
      <c r="B39" s="93"/>
      <c r="C39" s="93"/>
      <c r="D39" s="93"/>
      <c r="E39" s="93"/>
      <c r="F39" s="93"/>
      <c r="G39" s="93"/>
      <c r="H39" s="93"/>
      <c r="I39" s="93"/>
      <c r="J39" s="93"/>
      <c r="K39" s="93"/>
      <c r="L39" s="93"/>
      <c r="M39" s="120"/>
      <c r="N39" s="562"/>
      <c r="O39" s="563"/>
      <c r="P39" s="563"/>
      <c r="Q39" s="563"/>
      <c r="R39" s="563"/>
      <c r="S39" s="564"/>
      <c r="T39" s="273"/>
      <c r="U39" s="600"/>
      <c r="V39" s="600"/>
      <c r="W39" s="601"/>
      <c r="X39" s="542" t="s">
        <v>128</v>
      </c>
      <c r="Y39" s="543"/>
      <c r="Z39" s="543"/>
      <c r="AA39" s="543"/>
      <c r="AB39" s="544"/>
      <c r="AC39" s="129" t="s">
        <v>143</v>
      </c>
      <c r="AD39" s="111"/>
      <c r="AE39" s="112"/>
      <c r="AF39" s="206"/>
      <c r="AG39" s="108"/>
      <c r="AH39" s="106"/>
      <c r="AI39" s="110"/>
      <c r="AJ39" s="104"/>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600"/>
      <c r="V40" s="600"/>
      <c r="W40" s="601"/>
      <c r="X40" s="538"/>
      <c r="Y40" s="536"/>
      <c r="Z40" s="536"/>
      <c r="AA40" s="536"/>
      <c r="AB40" s="537"/>
      <c r="AC40" s="130" t="s">
        <v>144</v>
      </c>
      <c r="AD40" s="111"/>
      <c r="AE40" s="112"/>
      <c r="AF40" s="206"/>
      <c r="AG40" s="108"/>
      <c r="AH40" s="106"/>
      <c r="AI40" s="110"/>
      <c r="AJ40" s="104"/>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600"/>
      <c r="V41" s="600"/>
      <c r="W41" s="601"/>
      <c r="X41" s="539"/>
      <c r="Y41" s="540"/>
      <c r="Z41" s="540"/>
      <c r="AA41" s="540"/>
      <c r="AB41" s="541"/>
      <c r="AC41" s="131" t="s">
        <v>145</v>
      </c>
      <c r="AD41" s="111"/>
      <c r="AE41" s="112"/>
      <c r="AF41" s="206"/>
      <c r="AG41" s="108"/>
      <c r="AH41" s="106"/>
      <c r="AI41" s="110"/>
      <c r="AJ41" s="104"/>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600"/>
      <c r="V42" s="600"/>
      <c r="W42" s="601"/>
      <c r="X42" s="542" t="s">
        <v>129</v>
      </c>
      <c r="Y42" s="543"/>
      <c r="Z42" s="543"/>
      <c r="AA42" s="543"/>
      <c r="AB42" s="544"/>
      <c r="AC42" s="132" t="s">
        <v>146</v>
      </c>
      <c r="AD42" s="111"/>
      <c r="AE42" s="112"/>
      <c r="AF42" s="206"/>
      <c r="AG42" s="108"/>
      <c r="AH42" s="106"/>
      <c r="AI42" s="110"/>
      <c r="AJ42" s="104"/>
    </row>
    <row r="43" spans="1:36" x14ac:dyDescent="0.25">
      <c r="A43" s="93"/>
      <c r="B43" s="93"/>
      <c r="C43" s="93"/>
      <c r="D43" s="93"/>
      <c r="E43" s="93"/>
      <c r="F43" s="93"/>
      <c r="G43" s="93"/>
      <c r="H43" s="93"/>
      <c r="I43" s="93"/>
      <c r="J43" s="93"/>
      <c r="K43" s="93"/>
      <c r="L43" s="93"/>
      <c r="M43" s="120"/>
      <c r="N43" s="556"/>
      <c r="O43" s="557"/>
      <c r="P43" s="557"/>
      <c r="Q43" s="557"/>
      <c r="R43" s="557"/>
      <c r="S43" s="558"/>
      <c r="T43" s="276"/>
      <c r="U43" s="600"/>
      <c r="V43" s="600"/>
      <c r="W43" s="601"/>
      <c r="X43" s="538"/>
      <c r="Y43" s="536"/>
      <c r="Z43" s="536"/>
      <c r="AA43" s="536"/>
      <c r="AB43" s="537"/>
      <c r="AC43" s="132" t="s">
        <v>147</v>
      </c>
      <c r="AD43" s="111"/>
      <c r="AE43" s="112"/>
      <c r="AF43" s="206"/>
      <c r="AG43" s="108"/>
      <c r="AH43" s="106"/>
      <c r="AI43" s="110"/>
      <c r="AJ43" s="104"/>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600"/>
      <c r="V44" s="600"/>
      <c r="W44" s="601"/>
      <c r="X44" s="538"/>
      <c r="Y44" s="536"/>
      <c r="Z44" s="536"/>
      <c r="AA44" s="536"/>
      <c r="AB44" s="537"/>
      <c r="AC44" s="132" t="s">
        <v>148</v>
      </c>
      <c r="AD44" s="111"/>
      <c r="AE44" s="112"/>
      <c r="AF44" s="206"/>
      <c r="AG44" s="108"/>
      <c r="AH44" s="106"/>
      <c r="AI44" s="110"/>
      <c r="AJ44" s="104"/>
    </row>
    <row r="45" spans="1:36" x14ac:dyDescent="0.25">
      <c r="A45" s="93"/>
      <c r="B45" s="93"/>
      <c r="C45" s="93"/>
      <c r="D45" s="93"/>
      <c r="E45" s="93"/>
      <c r="F45" s="93"/>
      <c r="G45" s="93"/>
      <c r="H45" s="93"/>
      <c r="I45" s="93"/>
      <c r="J45" s="93"/>
      <c r="K45" s="93"/>
      <c r="L45" s="93"/>
      <c r="M45" s="120"/>
      <c r="N45" s="556"/>
      <c r="O45" s="557"/>
      <c r="P45" s="557"/>
      <c r="Q45" s="557"/>
      <c r="R45" s="557"/>
      <c r="S45" s="558"/>
      <c r="T45" s="2"/>
      <c r="U45" s="600"/>
      <c r="V45" s="600"/>
      <c r="W45" s="601"/>
      <c r="X45" s="538"/>
      <c r="Y45" s="536"/>
      <c r="Z45" s="536"/>
      <c r="AA45" s="536"/>
      <c r="AB45" s="537"/>
      <c r="AC45" s="132" t="s">
        <v>149</v>
      </c>
      <c r="AD45" s="111"/>
      <c r="AE45" s="112"/>
      <c r="AF45" s="206"/>
      <c r="AG45" s="108"/>
      <c r="AH45" s="106"/>
      <c r="AI45" s="110"/>
      <c r="AJ45" s="104"/>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02"/>
      <c r="V46" s="602"/>
      <c r="W46" s="603"/>
      <c r="X46" s="645"/>
      <c r="Y46" s="646"/>
      <c r="Z46" s="646"/>
      <c r="AA46" s="646"/>
      <c r="AB46" s="647"/>
      <c r="AC46" s="129" t="s">
        <v>150</v>
      </c>
      <c r="AD46" s="113"/>
      <c r="AE46" s="114"/>
      <c r="AF46" s="207"/>
      <c r="AG46" s="108"/>
      <c r="AH46" s="106"/>
      <c r="AI46" s="110"/>
      <c r="AJ46" s="104"/>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36" t="s">
        <v>9</v>
      </c>
      <c r="V47" s="436"/>
      <c r="W47" s="651"/>
      <c r="X47" s="545" t="s">
        <v>130</v>
      </c>
      <c r="Y47" s="546"/>
      <c r="Z47" s="546"/>
      <c r="AA47" s="546"/>
      <c r="AB47" s="547"/>
      <c r="AC47" s="91" t="s">
        <v>151</v>
      </c>
      <c r="AD47" s="115"/>
      <c r="AE47" s="116"/>
      <c r="AF47" s="205"/>
      <c r="AG47" s="108"/>
      <c r="AH47" s="106"/>
      <c r="AI47" s="110"/>
      <c r="AJ47" s="104"/>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38"/>
      <c r="V48" s="438"/>
      <c r="W48" s="652"/>
      <c r="X48" s="551"/>
      <c r="Y48" s="552"/>
      <c r="Z48" s="552"/>
      <c r="AA48" s="552"/>
      <c r="AB48" s="553"/>
      <c r="AC48" s="98" t="s">
        <v>152</v>
      </c>
      <c r="AD48" s="117"/>
      <c r="AE48" s="118"/>
      <c r="AF48" s="208"/>
      <c r="AG48" s="108"/>
      <c r="AH48" s="106"/>
      <c r="AI48" s="110"/>
      <c r="AJ48" s="104"/>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38"/>
      <c r="V49" s="438"/>
      <c r="W49" s="652"/>
      <c r="X49" s="591" t="s">
        <v>131</v>
      </c>
      <c r="Y49" s="592"/>
      <c r="Z49" s="592"/>
      <c r="AA49" s="592"/>
      <c r="AB49" s="593"/>
      <c r="AC49" s="102" t="s">
        <v>153</v>
      </c>
      <c r="AD49" s="111"/>
      <c r="AE49" s="112"/>
      <c r="AF49" s="206"/>
      <c r="AG49" s="108"/>
      <c r="AH49" s="106"/>
      <c r="AI49" s="110"/>
      <c r="AJ49" s="104"/>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38"/>
      <c r="V50" s="438"/>
      <c r="W50" s="652"/>
      <c r="X50" s="548"/>
      <c r="Y50" s="549"/>
      <c r="Z50" s="549"/>
      <c r="AA50" s="549"/>
      <c r="AB50" s="550"/>
      <c r="AC50" s="158" t="s">
        <v>154</v>
      </c>
      <c r="AD50" s="111"/>
      <c r="AE50" s="112"/>
      <c r="AF50" s="206"/>
      <c r="AG50" s="108"/>
      <c r="AH50" s="106"/>
      <c r="AI50" s="110"/>
      <c r="AJ50" s="104"/>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38"/>
      <c r="V51" s="438"/>
      <c r="W51" s="652"/>
      <c r="X51" s="548"/>
      <c r="Y51" s="549"/>
      <c r="Z51" s="549"/>
      <c r="AA51" s="549"/>
      <c r="AB51" s="550"/>
      <c r="AC51" s="88" t="s">
        <v>155</v>
      </c>
      <c r="AD51" s="111"/>
      <c r="AE51" s="112"/>
      <c r="AF51" s="206"/>
      <c r="AG51" s="108"/>
      <c r="AH51" s="106"/>
      <c r="AI51" s="110"/>
      <c r="AJ51" s="104"/>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38"/>
      <c r="V52" s="438"/>
      <c r="W52" s="652"/>
      <c r="X52" s="551"/>
      <c r="Y52" s="552"/>
      <c r="Z52" s="552"/>
      <c r="AA52" s="552"/>
      <c r="AB52" s="553"/>
      <c r="AC52" s="88" t="s">
        <v>156</v>
      </c>
      <c r="AD52" s="111"/>
      <c r="AE52" s="112"/>
      <c r="AF52" s="206"/>
      <c r="AG52" s="108"/>
      <c r="AH52" s="106"/>
      <c r="AI52" s="110"/>
      <c r="AJ52" s="104"/>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38"/>
      <c r="V53" s="438"/>
      <c r="W53" s="652"/>
      <c r="X53" s="591" t="s">
        <v>132</v>
      </c>
      <c r="Y53" s="592"/>
      <c r="Z53" s="592"/>
      <c r="AA53" s="592"/>
      <c r="AB53" s="593"/>
      <c r="AC53" s="102" t="s">
        <v>157</v>
      </c>
      <c r="AD53" s="111"/>
      <c r="AE53" s="112"/>
      <c r="AF53" s="206"/>
      <c r="AG53" s="108"/>
      <c r="AH53" s="106"/>
      <c r="AI53" s="110"/>
      <c r="AJ53" s="104"/>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38"/>
      <c r="V54" s="438"/>
      <c r="W54" s="652"/>
      <c r="X54" s="551"/>
      <c r="Y54" s="552"/>
      <c r="Z54" s="552"/>
      <c r="AA54" s="552"/>
      <c r="AB54" s="553"/>
      <c r="AC54" s="102" t="s">
        <v>158</v>
      </c>
      <c r="AD54" s="111"/>
      <c r="AE54" s="112"/>
      <c r="AF54" s="206"/>
      <c r="AG54" s="108"/>
      <c r="AH54" s="106"/>
      <c r="AI54" s="110"/>
      <c r="AJ54" s="104"/>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45"/>
      <c r="V55" s="445"/>
      <c r="W55" s="653"/>
      <c r="X55" s="514" t="s">
        <v>133</v>
      </c>
      <c r="Y55" s="515"/>
      <c r="Z55" s="515"/>
      <c r="AA55" s="515"/>
      <c r="AB55" s="516"/>
      <c r="AC55" s="99" t="s">
        <v>159</v>
      </c>
      <c r="AD55" s="113"/>
      <c r="AE55" s="114"/>
      <c r="AF55" s="207"/>
      <c r="AG55" s="108"/>
      <c r="AH55" s="106"/>
      <c r="AI55" s="110"/>
      <c r="AJ55" s="104"/>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600" t="s">
        <v>10</v>
      </c>
      <c r="V56" s="600"/>
      <c r="W56" s="601"/>
      <c r="X56" s="535" t="s">
        <v>134</v>
      </c>
      <c r="Y56" s="536"/>
      <c r="Z56" s="536"/>
      <c r="AA56" s="536"/>
      <c r="AB56" s="537"/>
      <c r="AC56" s="159" t="s">
        <v>160</v>
      </c>
      <c r="AD56" s="115"/>
      <c r="AE56" s="116"/>
      <c r="AF56" s="205"/>
      <c r="AG56" s="108"/>
      <c r="AH56" s="106"/>
      <c r="AI56" s="110"/>
      <c r="AJ56" s="104"/>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600"/>
      <c r="V57" s="600"/>
      <c r="W57" s="601"/>
      <c r="X57" s="538"/>
      <c r="Y57" s="536"/>
      <c r="Z57" s="536"/>
      <c r="AA57" s="536"/>
      <c r="AB57" s="537"/>
      <c r="AC57" s="160" t="s">
        <v>161</v>
      </c>
      <c r="AD57" s="111"/>
      <c r="AE57" s="112"/>
      <c r="AF57" s="206"/>
      <c r="AG57" s="108"/>
      <c r="AH57" s="106"/>
      <c r="AI57" s="110"/>
      <c r="AJ57" s="104"/>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600"/>
      <c r="V58" s="600"/>
      <c r="W58" s="601"/>
      <c r="X58" s="539"/>
      <c r="Y58" s="540"/>
      <c r="Z58" s="540"/>
      <c r="AA58" s="540"/>
      <c r="AB58" s="541"/>
      <c r="AC58" s="133" t="s">
        <v>162</v>
      </c>
      <c r="AD58" s="111"/>
      <c r="AE58" s="112"/>
      <c r="AF58" s="206"/>
      <c r="AG58" s="108"/>
      <c r="AH58" s="106"/>
      <c r="AI58" s="110"/>
      <c r="AJ58" s="104"/>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600"/>
      <c r="V59" s="600"/>
      <c r="W59" s="601"/>
      <c r="X59" s="542" t="s">
        <v>135</v>
      </c>
      <c r="Y59" s="543"/>
      <c r="Z59" s="543"/>
      <c r="AA59" s="543"/>
      <c r="AB59" s="544"/>
      <c r="AC59" s="132" t="s">
        <v>163</v>
      </c>
      <c r="AD59" s="111"/>
      <c r="AE59" s="112"/>
      <c r="AF59" s="206"/>
      <c r="AG59" s="108"/>
      <c r="AH59" s="106"/>
      <c r="AI59" s="110"/>
      <c r="AJ59" s="104"/>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600"/>
      <c r="V60" s="600"/>
      <c r="W60" s="601"/>
      <c r="X60" s="539"/>
      <c r="Y60" s="540"/>
      <c r="Z60" s="540"/>
      <c r="AA60" s="540"/>
      <c r="AB60" s="541"/>
      <c r="AC60" s="134" t="s">
        <v>164</v>
      </c>
      <c r="AD60" s="113"/>
      <c r="AE60" s="114"/>
      <c r="AF60" s="207"/>
      <c r="AG60" s="108"/>
      <c r="AH60" s="106"/>
      <c r="AI60" s="110"/>
      <c r="AJ60" s="104"/>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36" t="s">
        <v>11</v>
      </c>
      <c r="V61" s="436"/>
      <c r="W61" s="651"/>
      <c r="X61" s="545" t="s">
        <v>136</v>
      </c>
      <c r="Y61" s="546"/>
      <c r="Z61" s="546"/>
      <c r="AA61" s="546"/>
      <c r="AB61" s="547"/>
      <c r="AC61" s="97" t="s">
        <v>165</v>
      </c>
      <c r="AD61" s="115"/>
      <c r="AE61" s="116"/>
      <c r="AF61" s="205"/>
      <c r="AG61" s="108"/>
      <c r="AH61" s="106"/>
      <c r="AI61" s="110"/>
      <c r="AJ61" s="104"/>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38"/>
      <c r="V62" s="438"/>
      <c r="W62" s="652"/>
      <c r="X62" s="548"/>
      <c r="Y62" s="549"/>
      <c r="Z62" s="549"/>
      <c r="AA62" s="549"/>
      <c r="AB62" s="550"/>
      <c r="AC62" s="87" t="s">
        <v>166</v>
      </c>
      <c r="AD62" s="111"/>
      <c r="AE62" s="112"/>
      <c r="AF62" s="206"/>
      <c r="AG62" s="108"/>
      <c r="AH62" s="106"/>
      <c r="AI62" s="110"/>
      <c r="AJ62" s="104"/>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38"/>
      <c r="V63" s="438"/>
      <c r="W63" s="652"/>
      <c r="X63" s="548"/>
      <c r="Y63" s="549"/>
      <c r="Z63" s="549"/>
      <c r="AA63" s="549"/>
      <c r="AB63" s="550"/>
      <c r="AC63" s="87" t="s">
        <v>167</v>
      </c>
      <c r="AD63" s="111"/>
      <c r="AE63" s="112"/>
      <c r="AF63" s="206"/>
      <c r="AG63" s="108"/>
      <c r="AH63" s="106"/>
      <c r="AI63" s="110"/>
      <c r="AJ63" s="104"/>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38"/>
      <c r="V64" s="438"/>
      <c r="W64" s="652"/>
      <c r="X64" s="551"/>
      <c r="Y64" s="552"/>
      <c r="Z64" s="552"/>
      <c r="AA64" s="552"/>
      <c r="AB64" s="553"/>
      <c r="AC64" s="88" t="s">
        <v>168</v>
      </c>
      <c r="AD64" s="111"/>
      <c r="AE64" s="112"/>
      <c r="AF64" s="206"/>
      <c r="AG64" s="108"/>
      <c r="AH64" s="106"/>
      <c r="AI64" s="110"/>
      <c r="AJ64" s="104"/>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38"/>
      <c r="V65" s="438"/>
      <c r="W65" s="652"/>
      <c r="X65" s="591" t="s">
        <v>137</v>
      </c>
      <c r="Y65" s="592"/>
      <c r="Z65" s="592"/>
      <c r="AA65" s="592"/>
      <c r="AB65" s="593"/>
      <c r="AC65" s="87" t="s">
        <v>169</v>
      </c>
      <c r="AD65" s="111"/>
      <c r="AE65" s="112"/>
      <c r="AF65" s="206"/>
      <c r="AG65" s="108"/>
      <c r="AH65" s="106"/>
      <c r="AI65" s="110"/>
      <c r="AJ65" s="104"/>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38"/>
      <c r="V66" s="438"/>
      <c r="W66" s="652"/>
      <c r="X66" s="548"/>
      <c r="Y66" s="549"/>
      <c r="Z66" s="549"/>
      <c r="AA66" s="549"/>
      <c r="AB66" s="550"/>
      <c r="AC66" s="87" t="s">
        <v>170</v>
      </c>
      <c r="AD66" s="111"/>
      <c r="AE66" s="112"/>
      <c r="AF66" s="206"/>
      <c r="AG66" s="108"/>
      <c r="AH66" s="106"/>
      <c r="AI66" s="110"/>
      <c r="AJ66" s="104"/>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38"/>
      <c r="V67" s="438"/>
      <c r="W67" s="652"/>
      <c r="X67" s="548"/>
      <c r="Y67" s="549"/>
      <c r="Z67" s="549"/>
      <c r="AA67" s="549"/>
      <c r="AB67" s="550"/>
      <c r="AC67" s="88" t="s">
        <v>171</v>
      </c>
      <c r="AD67" s="111"/>
      <c r="AE67" s="112"/>
      <c r="AF67" s="206"/>
      <c r="AG67" s="108"/>
      <c r="AH67" s="106"/>
      <c r="AI67" s="110"/>
      <c r="AJ67" s="104"/>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38"/>
      <c r="V68" s="438"/>
      <c r="W68" s="652"/>
      <c r="X68" s="548"/>
      <c r="Y68" s="549"/>
      <c r="Z68" s="549"/>
      <c r="AA68" s="549"/>
      <c r="AB68" s="550"/>
      <c r="AC68" s="87" t="s">
        <v>172</v>
      </c>
      <c r="AD68" s="111"/>
      <c r="AE68" s="112"/>
      <c r="AF68" s="206"/>
      <c r="AG68" s="108"/>
      <c r="AH68" s="106"/>
      <c r="AI68" s="110"/>
      <c r="AJ68" s="104"/>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38"/>
      <c r="V69" s="438"/>
      <c r="W69" s="652"/>
      <c r="X69" s="551"/>
      <c r="Y69" s="552"/>
      <c r="Z69" s="552"/>
      <c r="AA69" s="552"/>
      <c r="AB69" s="553"/>
      <c r="AC69" s="88" t="s">
        <v>173</v>
      </c>
      <c r="AD69" s="111"/>
      <c r="AE69" s="112"/>
      <c r="AF69" s="206"/>
      <c r="AG69" s="108"/>
      <c r="AH69" s="106"/>
      <c r="AI69" s="110"/>
      <c r="AJ69" s="104"/>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38"/>
      <c r="V70" s="438"/>
      <c r="W70" s="652"/>
      <c r="X70" s="591" t="s">
        <v>138</v>
      </c>
      <c r="Y70" s="592"/>
      <c r="Z70" s="592"/>
      <c r="AA70" s="592"/>
      <c r="AB70" s="593"/>
      <c r="AC70" s="158" t="s">
        <v>174</v>
      </c>
      <c r="AD70" s="111"/>
      <c r="AE70" s="112"/>
      <c r="AF70" s="206"/>
      <c r="AG70" s="108"/>
      <c r="AH70" s="106"/>
      <c r="AI70" s="110"/>
      <c r="AJ70" s="104"/>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38"/>
      <c r="V71" s="438"/>
      <c r="W71" s="652"/>
      <c r="X71" s="548"/>
      <c r="Y71" s="549"/>
      <c r="Z71" s="549"/>
      <c r="AA71" s="549"/>
      <c r="AB71" s="550"/>
      <c r="AC71" s="158" t="s">
        <v>396</v>
      </c>
      <c r="AD71" s="111"/>
      <c r="AE71" s="112"/>
      <c r="AF71" s="206"/>
      <c r="AG71" s="108"/>
      <c r="AH71" s="106"/>
      <c r="AI71" s="110"/>
      <c r="AJ71" s="104"/>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38"/>
      <c r="V72" s="438"/>
      <c r="W72" s="652"/>
      <c r="X72" s="548"/>
      <c r="Y72" s="549"/>
      <c r="Z72" s="549"/>
      <c r="AA72" s="549"/>
      <c r="AB72" s="550"/>
      <c r="AC72" s="158" t="s">
        <v>176</v>
      </c>
      <c r="AD72" s="111"/>
      <c r="AE72" s="112"/>
      <c r="AF72" s="206"/>
      <c r="AG72" s="108"/>
      <c r="AH72" s="106"/>
      <c r="AI72" s="110"/>
      <c r="AJ72" s="104"/>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45"/>
      <c r="V73" s="445"/>
      <c r="W73" s="653"/>
      <c r="X73" s="594"/>
      <c r="Y73" s="595"/>
      <c r="Z73" s="595"/>
      <c r="AA73" s="595"/>
      <c r="AB73" s="596"/>
      <c r="AC73" s="161" t="s">
        <v>177</v>
      </c>
      <c r="AD73" s="113"/>
      <c r="AE73" s="114"/>
      <c r="AF73" s="207"/>
      <c r="AG73" s="121"/>
      <c r="AH73" s="122"/>
      <c r="AI73" s="123"/>
      <c r="AJ73" s="124"/>
    </row>
    <row r="74" spans="1:36" ht="15.75" thickTop="1" x14ac:dyDescent="0.25"/>
  </sheetData>
  <sheetProtection algorithmName="SHA-512" hashValue="q6PD4mQO7PJVWrXRTJfu6MuEz5hQB5ux7dIO/oiCdO3YN4qVSyIT/2p3ntaKw9/bMZAnh2dno3PcW13tjDaL8g==" saltValue="HfoeGO1kVUd0jXHuxpaURQ==" spinCount="100000" sheet="1" objects="1" scenarios="1"/>
  <mergeCells count="106">
    <mergeCell ref="B56:L56"/>
    <mergeCell ref="N56:S56"/>
    <mergeCell ref="U56:W60"/>
    <mergeCell ref="X56:AB58"/>
    <mergeCell ref="N57:S57"/>
    <mergeCell ref="N58:S58"/>
    <mergeCell ref="B59:L59"/>
    <mergeCell ref="N69:S71"/>
    <mergeCell ref="B70:L70"/>
    <mergeCell ref="X70:AB73"/>
    <mergeCell ref="N72:S73"/>
    <mergeCell ref="N59:S60"/>
    <mergeCell ref="X59:AB60"/>
    <mergeCell ref="B61:L61"/>
    <mergeCell ref="N61:S63"/>
    <mergeCell ref="U61:W73"/>
    <mergeCell ref="X61:AB64"/>
    <mergeCell ref="N64:S65"/>
    <mergeCell ref="B65:L65"/>
    <mergeCell ref="X65:AB69"/>
    <mergeCell ref="N66:S68"/>
    <mergeCell ref="N47:S47"/>
    <mergeCell ref="U47:W55"/>
    <mergeCell ref="X47:AB48"/>
    <mergeCell ref="N48:S48"/>
    <mergeCell ref="N49:S49"/>
    <mergeCell ref="X49:AB52"/>
    <mergeCell ref="N50:S50"/>
    <mergeCell ref="N51:S51"/>
    <mergeCell ref="N52:S52"/>
    <mergeCell ref="N53:S54"/>
    <mergeCell ref="X53:AB54"/>
    <mergeCell ref="N55:S55"/>
    <mergeCell ref="X55:AB55"/>
    <mergeCell ref="A27:L27"/>
    <mergeCell ref="A28:L28"/>
    <mergeCell ref="N38:S39"/>
    <mergeCell ref="U38:W46"/>
    <mergeCell ref="X38:AB38"/>
    <mergeCell ref="X39:AB41"/>
    <mergeCell ref="N40:S41"/>
    <mergeCell ref="N42:S43"/>
    <mergeCell ref="X42:AB46"/>
    <mergeCell ref="N44:S46"/>
    <mergeCell ref="X28:AB32"/>
    <mergeCell ref="A20:L20"/>
    <mergeCell ref="N20:S25"/>
    <mergeCell ref="T20:T21"/>
    <mergeCell ref="U20:W37"/>
    <mergeCell ref="X20:AB21"/>
    <mergeCell ref="A21:L21"/>
    <mergeCell ref="A22:L22"/>
    <mergeCell ref="X22:AB23"/>
    <mergeCell ref="A23:L23"/>
    <mergeCell ref="A29:L29"/>
    <mergeCell ref="N30:S33"/>
    <mergeCell ref="T32:T33"/>
    <mergeCell ref="X33:AB35"/>
    <mergeCell ref="N34:S37"/>
    <mergeCell ref="T36:T37"/>
    <mergeCell ref="X36:AB37"/>
    <mergeCell ref="T23:T25"/>
    <mergeCell ref="A24:L24"/>
    <mergeCell ref="X24:AB25"/>
    <mergeCell ref="A25:L25"/>
    <mergeCell ref="A26:L26"/>
    <mergeCell ref="N26:S29"/>
    <mergeCell ref="T26:T27"/>
    <mergeCell ref="X26:AB27"/>
    <mergeCell ref="A5:B5"/>
    <mergeCell ref="D5:E5"/>
    <mergeCell ref="F5:G5"/>
    <mergeCell ref="H5:I5"/>
    <mergeCell ref="N5:S7"/>
    <mergeCell ref="U5:W19"/>
    <mergeCell ref="X5:AB8"/>
    <mergeCell ref="A7:L7"/>
    <mergeCell ref="X3:AC4"/>
    <mergeCell ref="A8:L18"/>
    <mergeCell ref="N8:S11"/>
    <mergeCell ref="T8:T9"/>
    <mergeCell ref="X9:AB10"/>
    <mergeCell ref="X11:AB14"/>
    <mergeCell ref="N12:S15"/>
    <mergeCell ref="T12:T13"/>
    <mergeCell ref="X15:AB19"/>
    <mergeCell ref="N16:S19"/>
    <mergeCell ref="T16:T17"/>
    <mergeCell ref="A19:L19"/>
    <mergeCell ref="A1:L1"/>
    <mergeCell ref="N1:AC2"/>
    <mergeCell ref="AD1:AD2"/>
    <mergeCell ref="AE1:AE2"/>
    <mergeCell ref="AF1:AJ1"/>
    <mergeCell ref="A2:L3"/>
    <mergeCell ref="AG2:AH2"/>
    <mergeCell ref="AI2:AJ2"/>
    <mergeCell ref="N3:T4"/>
    <mergeCell ref="U3:W4"/>
    <mergeCell ref="AI3:AI4"/>
    <mergeCell ref="AJ3:AJ4"/>
    <mergeCell ref="AD3:AD4"/>
    <mergeCell ref="AE3:AE4"/>
    <mergeCell ref="AF3:AF4"/>
    <mergeCell ref="AG3:AG4"/>
    <mergeCell ref="AH3:AH4"/>
  </mergeCells>
  <dataValidations count="3">
    <dataValidation type="list" allowBlank="1" showInputMessage="1" showErrorMessage="1" sqref="AI5:AI73">
      <formula1>RECETTES</formula1>
    </dataValidation>
    <dataValidation type="list" allowBlank="1" showInputMessage="1" showErrorMessage="1" sqref="AJ5:AJ73">
      <formula1>TECHNIQUES</formula1>
    </dataValidation>
    <dataValidation type="list" allowBlank="1" showInputMessage="1" showErrorMessage="1" sqref="T6 T10 T14 T18 T22 T28 T31 T35 T38 T40 T42 T45 T47:T53 T55: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3E5BCE37-1BA4-4885-A0FC-99FE4AB459A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AF56EF18-CB0A-4554-9165-26FD50CEC92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9"/>
  <sheetViews>
    <sheetView workbookViewId="0">
      <pane xSplit="3" ySplit="2" topLeftCell="P3" activePane="bottomRight" state="frozen"/>
      <selection pane="topRight" activeCell="D1" sqref="D1"/>
      <selection pane="bottomLeft" activeCell="A3" sqref="A3"/>
      <selection pane="bottomRight" activeCell="D3" sqref="D3:F3"/>
    </sheetView>
  </sheetViews>
  <sheetFormatPr baseColWidth="10" defaultRowHeight="15" x14ac:dyDescent="0.25"/>
  <cols>
    <col min="1" max="1" width="17.5703125" style="1" customWidth="1"/>
    <col min="2" max="2" width="29.85546875" style="1" customWidth="1"/>
    <col min="3" max="3" width="52.5703125" style="1" customWidth="1"/>
    <col min="4" max="33" width="4.28515625" style="1" customWidth="1"/>
    <col min="34" max="16384" width="11.42578125" style="1"/>
  </cols>
  <sheetData>
    <row r="1" spans="1:35" ht="27" thickBot="1" x14ac:dyDescent="0.3">
      <c r="A1" s="722" t="s">
        <v>341</v>
      </c>
      <c r="B1" s="723"/>
      <c r="C1" s="723"/>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row>
    <row r="2" spans="1:35" ht="16.5" thickTop="1" thickBot="1" x14ac:dyDescent="0.3">
      <c r="A2" s="13"/>
      <c r="B2" s="13"/>
      <c r="C2" s="13"/>
      <c r="D2" s="713" t="s">
        <v>40</v>
      </c>
      <c r="E2" s="714"/>
      <c r="F2" s="714"/>
      <c r="G2" s="713" t="s">
        <v>43</v>
      </c>
      <c r="H2" s="714"/>
      <c r="I2" s="714"/>
      <c r="J2" s="713" t="s">
        <v>44</v>
      </c>
      <c r="K2" s="714"/>
      <c r="L2" s="714"/>
      <c r="M2" s="713" t="s">
        <v>45</v>
      </c>
      <c r="N2" s="714"/>
      <c r="O2" s="714"/>
      <c r="P2" s="713" t="s">
        <v>46</v>
      </c>
      <c r="Q2" s="714"/>
      <c r="R2" s="714"/>
      <c r="S2" s="713" t="s">
        <v>47</v>
      </c>
      <c r="T2" s="714"/>
      <c r="U2" s="714"/>
      <c r="V2" s="713" t="s">
        <v>48</v>
      </c>
      <c r="W2" s="714"/>
      <c r="X2" s="714"/>
      <c r="Y2" s="713" t="s">
        <v>49</v>
      </c>
      <c r="Z2" s="714"/>
      <c r="AA2" s="714"/>
      <c r="AB2" s="713" t="s">
        <v>50</v>
      </c>
      <c r="AC2" s="714"/>
      <c r="AD2" s="714"/>
      <c r="AE2" s="713" t="s">
        <v>51</v>
      </c>
      <c r="AF2" s="714"/>
      <c r="AG2" s="714"/>
      <c r="AH2" s="13"/>
      <c r="AI2" s="13"/>
    </row>
    <row r="3" spans="1:35" ht="15.75" customHeight="1" thickTop="1" x14ac:dyDescent="0.25">
      <c r="A3" s="681" t="s">
        <v>7</v>
      </c>
      <c r="B3" s="666" t="s">
        <v>32</v>
      </c>
      <c r="C3" s="667"/>
      <c r="D3" s="674">
        <f>'Contexte 1'!$T$6</f>
        <v>0</v>
      </c>
      <c r="E3" s="671"/>
      <c r="F3" s="671"/>
      <c r="G3" s="674">
        <f>'Contexte 2'!$T$6</f>
        <v>0</v>
      </c>
      <c r="H3" s="671"/>
      <c r="I3" s="671"/>
      <c r="J3" s="674">
        <f>'Contexte 3'!$T$6</f>
        <v>0</v>
      </c>
      <c r="K3" s="671"/>
      <c r="L3" s="671"/>
      <c r="M3" s="674">
        <f>'Contexte 4'!$T$6</f>
        <v>0</v>
      </c>
      <c r="N3" s="671"/>
      <c r="O3" s="671"/>
      <c r="P3" s="674">
        <f>'Contexte 5'!$T$6</f>
        <v>0</v>
      </c>
      <c r="Q3" s="671"/>
      <c r="R3" s="671"/>
      <c r="S3" s="674">
        <f>'Contexte 6'!$T$6</f>
        <v>0</v>
      </c>
      <c r="T3" s="671"/>
      <c r="U3" s="671"/>
      <c r="V3" s="674">
        <f>'Contexte 7'!$T$6</f>
        <v>0</v>
      </c>
      <c r="W3" s="671"/>
      <c r="X3" s="671"/>
      <c r="Y3" s="674">
        <f>'Contexte 8'!$T$6</f>
        <v>0</v>
      </c>
      <c r="Z3" s="671"/>
      <c r="AA3" s="671"/>
      <c r="AB3" s="674">
        <f>'Contexte 9'!$T$6</f>
        <v>0</v>
      </c>
      <c r="AC3" s="671"/>
      <c r="AD3" s="671"/>
      <c r="AE3" s="674">
        <f>'Contexte 10'!$T$6</f>
        <v>0</v>
      </c>
      <c r="AF3" s="671"/>
      <c r="AG3" s="671"/>
      <c r="AH3" s="163" t="str">
        <f t="shared" ref="AH3:AH31" si="0">IF(SUM(D3:AG3)=0,"",SUM(D3:AG3))</f>
        <v/>
      </c>
      <c r="AI3" s="661" t="str">
        <f>IF(SUM(AH3:AH6)=0,"",SUM(AH3:AH6))</f>
        <v/>
      </c>
    </row>
    <row r="4" spans="1:35" x14ac:dyDescent="0.25">
      <c r="A4" s="682"/>
      <c r="B4" s="668" t="s">
        <v>33</v>
      </c>
      <c r="C4" s="669"/>
      <c r="D4" s="715">
        <f>'Contexte 1'!$T$10</f>
        <v>0</v>
      </c>
      <c r="E4" s="659"/>
      <c r="F4" s="659"/>
      <c r="G4" s="715">
        <f>'Contexte 2'!$T$10</f>
        <v>0</v>
      </c>
      <c r="H4" s="659"/>
      <c r="I4" s="659"/>
      <c r="J4" s="715">
        <f>'Contexte 3'!$T$10</f>
        <v>0</v>
      </c>
      <c r="K4" s="659"/>
      <c r="L4" s="659"/>
      <c r="M4" s="715">
        <f>'Contexte 4'!$T$10</f>
        <v>0</v>
      </c>
      <c r="N4" s="659"/>
      <c r="O4" s="659"/>
      <c r="P4" s="715">
        <f>'Contexte 5'!$T$10</f>
        <v>0</v>
      </c>
      <c r="Q4" s="659"/>
      <c r="R4" s="659"/>
      <c r="S4" s="715">
        <f>'Contexte 6'!$T$10</f>
        <v>0</v>
      </c>
      <c r="T4" s="659"/>
      <c r="U4" s="659"/>
      <c r="V4" s="715">
        <f>'Contexte 7'!$T$10</f>
        <v>0</v>
      </c>
      <c r="W4" s="659"/>
      <c r="X4" s="659"/>
      <c r="Y4" s="715">
        <f>'Contexte 8'!$T$10</f>
        <v>0</v>
      </c>
      <c r="Z4" s="659"/>
      <c r="AA4" s="659"/>
      <c r="AB4" s="715">
        <f>'Contexte 9'!$T$10</f>
        <v>0</v>
      </c>
      <c r="AC4" s="659"/>
      <c r="AD4" s="659"/>
      <c r="AE4" s="715">
        <f>'Contexte 10'!$T$10</f>
        <v>0</v>
      </c>
      <c r="AF4" s="659"/>
      <c r="AG4" s="659"/>
      <c r="AH4" s="165" t="str">
        <f t="shared" si="0"/>
        <v/>
      </c>
      <c r="AI4" s="655"/>
    </row>
    <row r="5" spans="1:35" x14ac:dyDescent="0.25">
      <c r="A5" s="682"/>
      <c r="B5" s="668" t="s">
        <v>34</v>
      </c>
      <c r="C5" s="669"/>
      <c r="D5" s="715">
        <f>'Contexte 1'!$T$14</f>
        <v>0</v>
      </c>
      <c r="E5" s="659"/>
      <c r="F5" s="659"/>
      <c r="G5" s="715">
        <f>'Contexte 2'!$T$14</f>
        <v>0</v>
      </c>
      <c r="H5" s="659"/>
      <c r="I5" s="659"/>
      <c r="J5" s="715">
        <f>'Contexte 3'!$T$14</f>
        <v>0</v>
      </c>
      <c r="K5" s="659"/>
      <c r="L5" s="659"/>
      <c r="M5" s="715">
        <f>'Contexte 4'!$T$14</f>
        <v>0</v>
      </c>
      <c r="N5" s="659"/>
      <c r="O5" s="659"/>
      <c r="P5" s="715">
        <f>'Contexte 5'!$T$14</f>
        <v>0</v>
      </c>
      <c r="Q5" s="659"/>
      <c r="R5" s="659"/>
      <c r="S5" s="715">
        <f>'Contexte 6'!$T$14</f>
        <v>0</v>
      </c>
      <c r="T5" s="659"/>
      <c r="U5" s="659"/>
      <c r="V5" s="715">
        <f>'Contexte 7'!$T$14</f>
        <v>0</v>
      </c>
      <c r="W5" s="659"/>
      <c r="X5" s="659"/>
      <c r="Y5" s="715">
        <f>'Contexte 8'!$T$14</f>
        <v>0</v>
      </c>
      <c r="Z5" s="659"/>
      <c r="AA5" s="659"/>
      <c r="AB5" s="715">
        <f>'Contexte 9'!$T$14</f>
        <v>0</v>
      </c>
      <c r="AC5" s="659"/>
      <c r="AD5" s="659"/>
      <c r="AE5" s="715">
        <f>'Contexte 10'!$T$14</f>
        <v>0</v>
      </c>
      <c r="AF5" s="659"/>
      <c r="AG5" s="659"/>
      <c r="AH5" s="165" t="str">
        <f t="shared" si="0"/>
        <v/>
      </c>
      <c r="AI5" s="655"/>
    </row>
    <row r="6" spans="1:35" ht="15.75" thickBot="1" x14ac:dyDescent="0.3">
      <c r="A6" s="683"/>
      <c r="B6" s="686" t="s">
        <v>35</v>
      </c>
      <c r="C6" s="687"/>
      <c r="D6" s="716">
        <f>'Contexte 1'!$T$18</f>
        <v>0</v>
      </c>
      <c r="E6" s="660"/>
      <c r="F6" s="660"/>
      <c r="G6" s="716">
        <f>'Contexte 2'!$T$18</f>
        <v>0</v>
      </c>
      <c r="H6" s="660"/>
      <c r="I6" s="660"/>
      <c r="J6" s="716">
        <f>'Contexte 3'!$T$18</f>
        <v>0</v>
      </c>
      <c r="K6" s="660"/>
      <c r="L6" s="660"/>
      <c r="M6" s="716">
        <f>'Contexte 4'!$T$18</f>
        <v>0</v>
      </c>
      <c r="N6" s="660"/>
      <c r="O6" s="660"/>
      <c r="P6" s="716">
        <f>'Contexte 5'!$T$18</f>
        <v>0</v>
      </c>
      <c r="Q6" s="660"/>
      <c r="R6" s="660"/>
      <c r="S6" s="716">
        <f>'Contexte 6'!$T$18</f>
        <v>0</v>
      </c>
      <c r="T6" s="660"/>
      <c r="U6" s="660"/>
      <c r="V6" s="716">
        <f>'Contexte 7'!$T$18</f>
        <v>0</v>
      </c>
      <c r="W6" s="660"/>
      <c r="X6" s="660"/>
      <c r="Y6" s="716">
        <f>'Contexte 8'!$T$18</f>
        <v>0</v>
      </c>
      <c r="Z6" s="660"/>
      <c r="AA6" s="660"/>
      <c r="AB6" s="716">
        <f>'Contexte 9'!$T$18</f>
        <v>0</v>
      </c>
      <c r="AC6" s="660"/>
      <c r="AD6" s="660"/>
      <c r="AE6" s="716">
        <f>'Contexte 10'!$T$18</f>
        <v>0</v>
      </c>
      <c r="AF6" s="660"/>
      <c r="AG6" s="660"/>
      <c r="AH6" s="165" t="str">
        <f t="shared" si="0"/>
        <v/>
      </c>
      <c r="AI6" s="658"/>
    </row>
    <row r="7" spans="1:35" ht="15.75" customHeight="1" thickTop="1" x14ac:dyDescent="0.25">
      <c r="A7" s="678" t="s">
        <v>8</v>
      </c>
      <c r="B7" s="688" t="s">
        <v>36</v>
      </c>
      <c r="C7" s="689"/>
      <c r="D7" s="670">
        <f>'Contexte 1'!$T$22</f>
        <v>0</v>
      </c>
      <c r="E7" s="671"/>
      <c r="F7" s="671"/>
      <c r="G7" s="670">
        <f>'Contexte 2'!$T$22</f>
        <v>0</v>
      </c>
      <c r="H7" s="671"/>
      <c r="I7" s="671"/>
      <c r="J7" s="670">
        <f>'Contexte 3'!$T$22</f>
        <v>0</v>
      </c>
      <c r="K7" s="671"/>
      <c r="L7" s="671"/>
      <c r="M7" s="670">
        <f>'Contexte 4'!$T$22</f>
        <v>0</v>
      </c>
      <c r="N7" s="671"/>
      <c r="O7" s="671"/>
      <c r="P7" s="670">
        <f>'Contexte 5'!$T$22</f>
        <v>0</v>
      </c>
      <c r="Q7" s="671"/>
      <c r="R7" s="671"/>
      <c r="S7" s="670">
        <f>'Contexte 6'!$T$22</f>
        <v>0</v>
      </c>
      <c r="T7" s="671"/>
      <c r="U7" s="671"/>
      <c r="V7" s="670">
        <f>'Contexte 7'!$T$22</f>
        <v>0</v>
      </c>
      <c r="W7" s="671"/>
      <c r="X7" s="671"/>
      <c r="Y7" s="670">
        <f>'Contexte 8'!$T$22</f>
        <v>0</v>
      </c>
      <c r="Z7" s="671"/>
      <c r="AA7" s="671"/>
      <c r="AB7" s="670">
        <f>'Contexte 9'!$T$22</f>
        <v>0</v>
      </c>
      <c r="AC7" s="671"/>
      <c r="AD7" s="671"/>
      <c r="AE7" s="670">
        <f>'Contexte 10'!$T$22</f>
        <v>0</v>
      </c>
      <c r="AF7" s="671"/>
      <c r="AG7" s="671"/>
      <c r="AH7" s="14" t="str">
        <f t="shared" si="0"/>
        <v/>
      </c>
      <c r="AI7" s="654" t="str">
        <f>IF(SUM(AH7:AH10)=0,"",SUM(AH7:AH10))</f>
        <v/>
      </c>
    </row>
    <row r="8" spans="1:35" x14ac:dyDescent="0.25">
      <c r="A8" s="679"/>
      <c r="B8" s="662" t="s">
        <v>37</v>
      </c>
      <c r="C8" s="663"/>
      <c r="D8" s="672">
        <f>'Contexte 1'!$T$28</f>
        <v>0</v>
      </c>
      <c r="E8" s="659"/>
      <c r="F8" s="659"/>
      <c r="G8" s="672">
        <f>'Contexte 2'!$T$28</f>
        <v>0</v>
      </c>
      <c r="H8" s="659"/>
      <c r="I8" s="659"/>
      <c r="J8" s="672">
        <f>'Contexte 3'!$T$28</f>
        <v>0</v>
      </c>
      <c r="K8" s="659"/>
      <c r="L8" s="659"/>
      <c r="M8" s="672">
        <f>'Contexte 4'!$T$28</f>
        <v>0</v>
      </c>
      <c r="N8" s="659"/>
      <c r="O8" s="659"/>
      <c r="P8" s="672">
        <f>'Contexte 5'!$T$28</f>
        <v>0</v>
      </c>
      <c r="Q8" s="659"/>
      <c r="R8" s="659"/>
      <c r="S8" s="672">
        <f>'Contexte 6'!$T$28</f>
        <v>0</v>
      </c>
      <c r="T8" s="659"/>
      <c r="U8" s="659"/>
      <c r="V8" s="672">
        <f>'Contexte 7'!$T$28</f>
        <v>0</v>
      </c>
      <c r="W8" s="659"/>
      <c r="X8" s="659"/>
      <c r="Y8" s="672">
        <f>'Contexte 8'!$T$28</f>
        <v>0</v>
      </c>
      <c r="Z8" s="659"/>
      <c r="AA8" s="659"/>
      <c r="AB8" s="672">
        <f>'Contexte 9'!$T$28</f>
        <v>0</v>
      </c>
      <c r="AC8" s="659"/>
      <c r="AD8" s="659"/>
      <c r="AE8" s="672">
        <f>'Contexte 10'!$T$28</f>
        <v>0</v>
      </c>
      <c r="AF8" s="659"/>
      <c r="AG8" s="659"/>
      <c r="AH8" s="162" t="str">
        <f t="shared" si="0"/>
        <v/>
      </c>
      <c r="AI8" s="655"/>
    </row>
    <row r="9" spans="1:35" x14ac:dyDescent="0.25">
      <c r="A9" s="679"/>
      <c r="B9" s="662" t="s">
        <v>38</v>
      </c>
      <c r="C9" s="663"/>
      <c r="D9" s="672">
        <f>'Contexte 1'!$T$31</f>
        <v>0</v>
      </c>
      <c r="E9" s="659"/>
      <c r="F9" s="659"/>
      <c r="G9" s="672">
        <f>'Contexte 2'!$T$31</f>
        <v>0</v>
      </c>
      <c r="H9" s="659"/>
      <c r="I9" s="659"/>
      <c r="J9" s="672">
        <f>'Contexte 3'!$T$31</f>
        <v>0</v>
      </c>
      <c r="K9" s="659"/>
      <c r="L9" s="659"/>
      <c r="M9" s="672">
        <f>'Contexte 4'!$T$31</f>
        <v>0</v>
      </c>
      <c r="N9" s="659"/>
      <c r="O9" s="659"/>
      <c r="P9" s="672">
        <f>'Contexte 5'!$T$31</f>
        <v>0</v>
      </c>
      <c r="Q9" s="659"/>
      <c r="R9" s="659"/>
      <c r="S9" s="672">
        <f>'Contexte 6'!$T$31</f>
        <v>0</v>
      </c>
      <c r="T9" s="659"/>
      <c r="U9" s="659"/>
      <c r="V9" s="672">
        <f>'Contexte 7'!$T$31</f>
        <v>0</v>
      </c>
      <c r="W9" s="659"/>
      <c r="X9" s="659"/>
      <c r="Y9" s="672">
        <f>'Contexte 8'!$T$31</f>
        <v>0</v>
      </c>
      <c r="Z9" s="659"/>
      <c r="AA9" s="659"/>
      <c r="AB9" s="672">
        <f>'Contexte 9'!$T$31</f>
        <v>0</v>
      </c>
      <c r="AC9" s="659"/>
      <c r="AD9" s="659"/>
      <c r="AE9" s="672">
        <f>'Contexte 10'!$T$31</f>
        <v>0</v>
      </c>
      <c r="AF9" s="659"/>
      <c r="AG9" s="659"/>
      <c r="AH9" s="166" t="str">
        <f t="shared" si="0"/>
        <v/>
      </c>
      <c r="AI9" s="655"/>
    </row>
    <row r="10" spans="1:35" ht="15.75" thickBot="1" x14ac:dyDescent="0.3">
      <c r="A10" s="679"/>
      <c r="B10" s="664" t="s">
        <v>39</v>
      </c>
      <c r="C10" s="665"/>
      <c r="D10" s="673">
        <f>'Contexte 1'!$T$35</f>
        <v>0</v>
      </c>
      <c r="E10" s="660"/>
      <c r="F10" s="660"/>
      <c r="G10" s="673">
        <f>'Contexte 2'!$T$35</f>
        <v>0</v>
      </c>
      <c r="H10" s="660"/>
      <c r="I10" s="660"/>
      <c r="J10" s="673">
        <f>'Contexte 3'!$T$35</f>
        <v>0</v>
      </c>
      <c r="K10" s="660"/>
      <c r="L10" s="660"/>
      <c r="M10" s="673">
        <f>'Contexte 4'!$T$35</f>
        <v>0</v>
      </c>
      <c r="N10" s="660"/>
      <c r="O10" s="660"/>
      <c r="P10" s="673">
        <f>'Contexte 5'!$T$35</f>
        <v>0</v>
      </c>
      <c r="Q10" s="660"/>
      <c r="R10" s="660"/>
      <c r="S10" s="673">
        <f>'Contexte 6'!$T$35</f>
        <v>0</v>
      </c>
      <c r="T10" s="660"/>
      <c r="U10" s="660"/>
      <c r="V10" s="673">
        <f>'Contexte 7'!$T$35</f>
        <v>0</v>
      </c>
      <c r="W10" s="660"/>
      <c r="X10" s="660"/>
      <c r="Y10" s="673">
        <f>'Contexte 8'!$T$35</f>
        <v>0</v>
      </c>
      <c r="Z10" s="660"/>
      <c r="AA10" s="660"/>
      <c r="AB10" s="673">
        <f>'Contexte 9'!$T$35</f>
        <v>0</v>
      </c>
      <c r="AC10" s="660"/>
      <c r="AD10" s="660"/>
      <c r="AE10" s="673">
        <f>'Contexte 10'!$T$35</f>
        <v>0</v>
      </c>
      <c r="AF10" s="660"/>
      <c r="AG10" s="660"/>
      <c r="AH10" s="162" t="str">
        <f t="shared" si="0"/>
        <v/>
      </c>
      <c r="AI10" s="658"/>
    </row>
    <row r="11" spans="1:35" ht="15.75" customHeight="1" thickTop="1" x14ac:dyDescent="0.25">
      <c r="A11" s="629" t="s">
        <v>52</v>
      </c>
      <c r="B11" s="666" t="s">
        <v>53</v>
      </c>
      <c r="C11" s="667"/>
      <c r="D11" s="674">
        <f>'Contexte 1'!$T$38</f>
        <v>0</v>
      </c>
      <c r="E11" s="671"/>
      <c r="F11" s="671"/>
      <c r="G11" s="674">
        <f>'Contexte 2'!$T$38</f>
        <v>0</v>
      </c>
      <c r="H11" s="671"/>
      <c r="I11" s="671"/>
      <c r="J11" s="674">
        <f>'Contexte 3'!$T$38</f>
        <v>0</v>
      </c>
      <c r="K11" s="671"/>
      <c r="L11" s="671"/>
      <c r="M11" s="674">
        <f>'Contexte 4'!$T$38</f>
        <v>0</v>
      </c>
      <c r="N11" s="671"/>
      <c r="O11" s="671"/>
      <c r="P11" s="674">
        <f>'Contexte 5'!$T$38</f>
        <v>0</v>
      </c>
      <c r="Q11" s="671"/>
      <c r="R11" s="671"/>
      <c r="S11" s="674">
        <f>'Contexte 6'!$T$38</f>
        <v>0</v>
      </c>
      <c r="T11" s="671"/>
      <c r="U11" s="671"/>
      <c r="V11" s="674">
        <f>'Contexte 7'!$T$38</f>
        <v>0</v>
      </c>
      <c r="W11" s="671"/>
      <c r="X11" s="671"/>
      <c r="Y11" s="674">
        <f>'Contexte 8'!$T$38</f>
        <v>0</v>
      </c>
      <c r="Z11" s="671"/>
      <c r="AA11" s="671"/>
      <c r="AB11" s="674">
        <f>'Contexte 9'!$T$38</f>
        <v>0</v>
      </c>
      <c r="AC11" s="671"/>
      <c r="AD11" s="671"/>
      <c r="AE11" s="674">
        <f>'Contexte 10'!$T$38</f>
        <v>0</v>
      </c>
      <c r="AF11" s="671"/>
      <c r="AG11" s="671"/>
      <c r="AH11" s="163" t="str">
        <f t="shared" si="0"/>
        <v/>
      </c>
      <c r="AI11" s="661" t="str">
        <f>IF(SUM(AH11:AH14)=0,"",SUM(AH11:AH14))</f>
        <v/>
      </c>
    </row>
    <row r="12" spans="1:35" x14ac:dyDescent="0.25">
      <c r="A12" s="535"/>
      <c r="B12" s="668" t="s">
        <v>54</v>
      </c>
      <c r="C12" s="669"/>
      <c r="D12" s="715">
        <f>'Contexte 1'!$T$40</f>
        <v>0</v>
      </c>
      <c r="E12" s="659"/>
      <c r="F12" s="659"/>
      <c r="G12" s="715">
        <f>'Contexte 2'!$T$40</f>
        <v>0</v>
      </c>
      <c r="H12" s="659"/>
      <c r="I12" s="659"/>
      <c r="J12" s="715">
        <f>'Contexte 3'!$T$40</f>
        <v>0</v>
      </c>
      <c r="K12" s="659"/>
      <c r="L12" s="659"/>
      <c r="M12" s="715">
        <f>'Contexte 4'!$T$40</f>
        <v>0</v>
      </c>
      <c r="N12" s="659"/>
      <c r="O12" s="659"/>
      <c r="P12" s="715">
        <f>'Contexte 5'!$T$40</f>
        <v>0</v>
      </c>
      <c r="Q12" s="659"/>
      <c r="R12" s="659"/>
      <c r="S12" s="715">
        <f>'Contexte 6'!$T$40</f>
        <v>0</v>
      </c>
      <c r="T12" s="659"/>
      <c r="U12" s="659"/>
      <c r="V12" s="715">
        <f>'Contexte 7'!$T$40</f>
        <v>0</v>
      </c>
      <c r="W12" s="659"/>
      <c r="X12" s="659"/>
      <c r="Y12" s="715">
        <f>'Contexte 8'!$T$40</f>
        <v>0</v>
      </c>
      <c r="Z12" s="659"/>
      <c r="AA12" s="659"/>
      <c r="AB12" s="715">
        <f>'Contexte 9'!$T$40</f>
        <v>0</v>
      </c>
      <c r="AC12" s="659"/>
      <c r="AD12" s="659"/>
      <c r="AE12" s="715">
        <f>'Contexte 10'!$T$40</f>
        <v>0</v>
      </c>
      <c r="AF12" s="659"/>
      <c r="AG12" s="659"/>
      <c r="AH12" s="165" t="str">
        <f t="shared" si="0"/>
        <v/>
      </c>
      <c r="AI12" s="655"/>
    </row>
    <row r="13" spans="1:35" x14ac:dyDescent="0.25">
      <c r="A13" s="535"/>
      <c r="B13" s="668" t="s">
        <v>55</v>
      </c>
      <c r="C13" s="669"/>
      <c r="D13" s="715">
        <f>'Contexte 1'!$T$42</f>
        <v>0</v>
      </c>
      <c r="E13" s="659"/>
      <c r="F13" s="659"/>
      <c r="G13" s="715">
        <f>'Contexte 2'!$T$42</f>
        <v>0</v>
      </c>
      <c r="H13" s="659"/>
      <c r="I13" s="659"/>
      <c r="J13" s="715">
        <f>'Contexte 3'!$T$42</f>
        <v>0</v>
      </c>
      <c r="K13" s="659"/>
      <c r="L13" s="659"/>
      <c r="M13" s="715">
        <f>'Contexte 4'!$T$42</f>
        <v>0</v>
      </c>
      <c r="N13" s="659"/>
      <c r="O13" s="659"/>
      <c r="P13" s="715">
        <f>'Contexte 5'!$T$42</f>
        <v>0</v>
      </c>
      <c r="Q13" s="659"/>
      <c r="R13" s="659"/>
      <c r="S13" s="715">
        <f>'Contexte 6'!$T$42</f>
        <v>0</v>
      </c>
      <c r="T13" s="659"/>
      <c r="U13" s="659"/>
      <c r="V13" s="715">
        <f>'Contexte 7'!$T$42</f>
        <v>0</v>
      </c>
      <c r="W13" s="659"/>
      <c r="X13" s="659"/>
      <c r="Y13" s="715">
        <f>'Contexte 8'!$T$42</f>
        <v>0</v>
      </c>
      <c r="Z13" s="659"/>
      <c r="AA13" s="659"/>
      <c r="AB13" s="715">
        <f>'Contexte 9'!$T$42</f>
        <v>0</v>
      </c>
      <c r="AC13" s="659"/>
      <c r="AD13" s="659"/>
      <c r="AE13" s="715">
        <f>'Contexte 10'!$T$42</f>
        <v>0</v>
      </c>
      <c r="AF13" s="659"/>
      <c r="AG13" s="659"/>
      <c r="AH13" s="165" t="str">
        <f t="shared" si="0"/>
        <v/>
      </c>
      <c r="AI13" s="655"/>
    </row>
    <row r="14" spans="1:35" ht="15.75" thickBot="1" x14ac:dyDescent="0.3">
      <c r="A14" s="692"/>
      <c r="B14" s="686" t="s">
        <v>56</v>
      </c>
      <c r="C14" s="687"/>
      <c r="D14" s="716">
        <f>'Contexte 1'!$T$45</f>
        <v>0</v>
      </c>
      <c r="E14" s="660"/>
      <c r="F14" s="660"/>
      <c r="G14" s="716">
        <f>'Contexte 2'!$T$45</f>
        <v>0</v>
      </c>
      <c r="H14" s="660"/>
      <c r="I14" s="660"/>
      <c r="J14" s="716">
        <f>'Contexte 3'!$T$45</f>
        <v>0</v>
      </c>
      <c r="K14" s="660"/>
      <c r="L14" s="660"/>
      <c r="M14" s="716">
        <f>'Contexte 4'!$T$45</f>
        <v>0</v>
      </c>
      <c r="N14" s="660"/>
      <c r="O14" s="660"/>
      <c r="P14" s="716">
        <f>'Contexte 5'!$T$45</f>
        <v>0</v>
      </c>
      <c r="Q14" s="660"/>
      <c r="R14" s="660"/>
      <c r="S14" s="716">
        <f>'Contexte 6'!$T$45</f>
        <v>0</v>
      </c>
      <c r="T14" s="660"/>
      <c r="U14" s="660"/>
      <c r="V14" s="716">
        <f>'Contexte 7'!$T$45</f>
        <v>0</v>
      </c>
      <c r="W14" s="660"/>
      <c r="X14" s="660"/>
      <c r="Y14" s="716">
        <f>'Contexte 8'!$T$45</f>
        <v>0</v>
      </c>
      <c r="Z14" s="660"/>
      <c r="AA14" s="660"/>
      <c r="AB14" s="716">
        <f>'Contexte 9'!$T$45</f>
        <v>0</v>
      </c>
      <c r="AC14" s="660"/>
      <c r="AD14" s="660"/>
      <c r="AE14" s="716">
        <f>'Contexte 10'!$T$45</f>
        <v>0</v>
      </c>
      <c r="AF14" s="660"/>
      <c r="AG14" s="660"/>
      <c r="AH14" s="164" t="str">
        <f t="shared" si="0"/>
        <v/>
      </c>
      <c r="AI14" s="658"/>
    </row>
    <row r="15" spans="1:35" ht="15.75" customHeight="1" thickTop="1" x14ac:dyDescent="0.25">
      <c r="A15" s="545" t="s">
        <v>9</v>
      </c>
      <c r="B15" s="688" t="s">
        <v>57</v>
      </c>
      <c r="C15" s="689"/>
      <c r="D15" s="670">
        <f>'Contexte 1'!$T$47</f>
        <v>0</v>
      </c>
      <c r="E15" s="671"/>
      <c r="F15" s="671"/>
      <c r="G15" s="670">
        <f>'Contexte 2'!$T$47</f>
        <v>0</v>
      </c>
      <c r="H15" s="671"/>
      <c r="I15" s="671"/>
      <c r="J15" s="670">
        <f>'Contexte 3'!$T$47</f>
        <v>0</v>
      </c>
      <c r="K15" s="671"/>
      <c r="L15" s="671"/>
      <c r="M15" s="670">
        <f>'Contexte 4'!$T$47</f>
        <v>0</v>
      </c>
      <c r="N15" s="671"/>
      <c r="O15" s="671"/>
      <c r="P15" s="670">
        <f>'Contexte 5'!$T$47</f>
        <v>0</v>
      </c>
      <c r="Q15" s="671"/>
      <c r="R15" s="671"/>
      <c r="S15" s="670">
        <f>'Contexte 6'!$T$47</f>
        <v>0</v>
      </c>
      <c r="T15" s="671"/>
      <c r="U15" s="671"/>
      <c r="V15" s="670">
        <f>'Contexte 7'!$T$47</f>
        <v>0</v>
      </c>
      <c r="W15" s="671"/>
      <c r="X15" s="671"/>
      <c r="Y15" s="670">
        <f>'Contexte 8'!$T$47</f>
        <v>0</v>
      </c>
      <c r="Z15" s="671"/>
      <c r="AA15" s="671"/>
      <c r="AB15" s="670">
        <f>'Contexte 9'!$T$47</f>
        <v>0</v>
      </c>
      <c r="AC15" s="671"/>
      <c r="AD15" s="671"/>
      <c r="AE15" s="670">
        <f>'Contexte 10'!$T$47</f>
        <v>0</v>
      </c>
      <c r="AF15" s="671"/>
      <c r="AG15" s="671"/>
      <c r="AH15" s="14" t="str">
        <f t="shared" si="0"/>
        <v/>
      </c>
      <c r="AI15" s="654" t="str">
        <f>IF(SUM(AH15:AH22)=0,"",SUM(AH15:AH22))</f>
        <v/>
      </c>
    </row>
    <row r="16" spans="1:35" x14ac:dyDescent="0.25">
      <c r="A16" s="690"/>
      <c r="B16" s="662" t="s">
        <v>58</v>
      </c>
      <c r="C16" s="663"/>
      <c r="D16" s="672">
        <f>'Contexte 1'!$T$48</f>
        <v>0</v>
      </c>
      <c r="E16" s="659"/>
      <c r="F16" s="659"/>
      <c r="G16" s="672">
        <f>'Contexte 2'!$T$48</f>
        <v>0</v>
      </c>
      <c r="H16" s="659"/>
      <c r="I16" s="659"/>
      <c r="J16" s="672">
        <f>'Contexte 3'!$T$48</f>
        <v>0</v>
      </c>
      <c r="K16" s="659"/>
      <c r="L16" s="659"/>
      <c r="M16" s="672">
        <f>'Contexte 4'!$T$48</f>
        <v>0</v>
      </c>
      <c r="N16" s="659"/>
      <c r="O16" s="659"/>
      <c r="P16" s="672">
        <f>'Contexte 5'!$T$48</f>
        <v>0</v>
      </c>
      <c r="Q16" s="659"/>
      <c r="R16" s="659"/>
      <c r="S16" s="672">
        <f>'Contexte 6'!$T$48</f>
        <v>0</v>
      </c>
      <c r="T16" s="659"/>
      <c r="U16" s="659"/>
      <c r="V16" s="672">
        <f>'Contexte 7'!$T$48</f>
        <v>0</v>
      </c>
      <c r="W16" s="659"/>
      <c r="X16" s="659"/>
      <c r="Y16" s="672">
        <f>'Contexte 8'!$T$48</f>
        <v>0</v>
      </c>
      <c r="Z16" s="659"/>
      <c r="AA16" s="659"/>
      <c r="AB16" s="672">
        <f>'Contexte 9'!$T$48</f>
        <v>0</v>
      </c>
      <c r="AC16" s="659"/>
      <c r="AD16" s="659"/>
      <c r="AE16" s="672">
        <f>'Contexte 10'!$T$48</f>
        <v>0</v>
      </c>
      <c r="AF16" s="659"/>
      <c r="AG16" s="659"/>
      <c r="AH16" s="162" t="str">
        <f t="shared" si="0"/>
        <v/>
      </c>
      <c r="AI16" s="655"/>
    </row>
    <row r="17" spans="1:35" x14ac:dyDescent="0.25">
      <c r="A17" s="690"/>
      <c r="B17" s="662" t="s">
        <v>59</v>
      </c>
      <c r="C17" s="663"/>
      <c r="D17" s="672">
        <f>'Contexte 1'!$T$49</f>
        <v>0</v>
      </c>
      <c r="E17" s="659"/>
      <c r="F17" s="659"/>
      <c r="G17" s="672">
        <f>'Contexte 2'!$T$49</f>
        <v>0</v>
      </c>
      <c r="H17" s="659"/>
      <c r="I17" s="659"/>
      <c r="J17" s="672">
        <f>'Contexte 3'!$T$49</f>
        <v>0</v>
      </c>
      <c r="K17" s="659"/>
      <c r="L17" s="659"/>
      <c r="M17" s="672">
        <f>'Contexte 4'!$T$49</f>
        <v>0</v>
      </c>
      <c r="N17" s="659"/>
      <c r="O17" s="659"/>
      <c r="P17" s="672">
        <f>'Contexte 5'!$T$49</f>
        <v>0</v>
      </c>
      <c r="Q17" s="659"/>
      <c r="R17" s="659"/>
      <c r="S17" s="672">
        <f>'Contexte 6'!$T$49</f>
        <v>0</v>
      </c>
      <c r="T17" s="659"/>
      <c r="U17" s="659"/>
      <c r="V17" s="672">
        <f>'Contexte 7'!$T$49</f>
        <v>0</v>
      </c>
      <c r="W17" s="659"/>
      <c r="X17" s="659"/>
      <c r="Y17" s="672">
        <f>'Contexte 8'!$T$49</f>
        <v>0</v>
      </c>
      <c r="Z17" s="659"/>
      <c r="AA17" s="659"/>
      <c r="AB17" s="672">
        <f>'Contexte 9'!$T$49</f>
        <v>0</v>
      </c>
      <c r="AC17" s="659"/>
      <c r="AD17" s="659"/>
      <c r="AE17" s="672">
        <f>'Contexte 10'!$T$49</f>
        <v>0</v>
      </c>
      <c r="AF17" s="659"/>
      <c r="AG17" s="659"/>
      <c r="AH17" s="162" t="str">
        <f t="shared" si="0"/>
        <v/>
      </c>
      <c r="AI17" s="655"/>
    </row>
    <row r="18" spans="1:35" x14ac:dyDescent="0.25">
      <c r="A18" s="690"/>
      <c r="B18" s="662" t="s">
        <v>60</v>
      </c>
      <c r="C18" s="663"/>
      <c r="D18" s="672">
        <f>'Contexte 1'!$T$50</f>
        <v>0</v>
      </c>
      <c r="E18" s="659"/>
      <c r="F18" s="659"/>
      <c r="G18" s="672">
        <f>'Contexte 2'!$T$50</f>
        <v>0</v>
      </c>
      <c r="H18" s="659"/>
      <c r="I18" s="659"/>
      <c r="J18" s="672">
        <f>'Contexte 3'!$T$50</f>
        <v>0</v>
      </c>
      <c r="K18" s="659"/>
      <c r="L18" s="659"/>
      <c r="M18" s="672">
        <f>'Contexte 4'!$T$50</f>
        <v>0</v>
      </c>
      <c r="N18" s="659"/>
      <c r="O18" s="659"/>
      <c r="P18" s="672">
        <f>'Contexte 5'!$T$50</f>
        <v>0</v>
      </c>
      <c r="Q18" s="659"/>
      <c r="R18" s="659"/>
      <c r="S18" s="672">
        <f>'Contexte 6'!$T$50</f>
        <v>0</v>
      </c>
      <c r="T18" s="659"/>
      <c r="U18" s="659"/>
      <c r="V18" s="672">
        <f>'Contexte 7'!$T$50</f>
        <v>0</v>
      </c>
      <c r="W18" s="659"/>
      <c r="X18" s="659"/>
      <c r="Y18" s="672">
        <f>'Contexte 8'!$T$50</f>
        <v>0</v>
      </c>
      <c r="Z18" s="659"/>
      <c r="AA18" s="659"/>
      <c r="AB18" s="672">
        <f>'Contexte 9'!$T$50</f>
        <v>0</v>
      </c>
      <c r="AC18" s="659"/>
      <c r="AD18" s="659"/>
      <c r="AE18" s="672">
        <f>'Contexte 10'!$T$50</f>
        <v>0</v>
      </c>
      <c r="AF18" s="659"/>
      <c r="AG18" s="659"/>
      <c r="AH18" s="162" t="str">
        <f t="shared" si="0"/>
        <v/>
      </c>
      <c r="AI18" s="655"/>
    </row>
    <row r="19" spans="1:35" x14ac:dyDescent="0.25">
      <c r="A19" s="690"/>
      <c r="B19" s="662" t="s">
        <v>61</v>
      </c>
      <c r="C19" s="663"/>
      <c r="D19" s="672">
        <f>'Contexte 1'!$T$51</f>
        <v>0</v>
      </c>
      <c r="E19" s="659"/>
      <c r="F19" s="659"/>
      <c r="G19" s="672">
        <f>'Contexte 2'!$T$51</f>
        <v>0</v>
      </c>
      <c r="H19" s="659"/>
      <c r="I19" s="659"/>
      <c r="J19" s="672">
        <f>'Contexte 3'!$T$51</f>
        <v>0</v>
      </c>
      <c r="K19" s="659"/>
      <c r="L19" s="659"/>
      <c r="M19" s="672">
        <f>'Contexte 4'!$T$51</f>
        <v>0</v>
      </c>
      <c r="N19" s="659"/>
      <c r="O19" s="659"/>
      <c r="P19" s="672">
        <f>'Contexte 5'!$T$51</f>
        <v>0</v>
      </c>
      <c r="Q19" s="659"/>
      <c r="R19" s="659"/>
      <c r="S19" s="672">
        <f>'Contexte 6'!$T$51</f>
        <v>0</v>
      </c>
      <c r="T19" s="659"/>
      <c r="U19" s="659"/>
      <c r="V19" s="672">
        <f>'Contexte 7'!$T$51</f>
        <v>0</v>
      </c>
      <c r="W19" s="659"/>
      <c r="X19" s="659"/>
      <c r="Y19" s="672">
        <f>'Contexte 8'!$T$51</f>
        <v>0</v>
      </c>
      <c r="Z19" s="659"/>
      <c r="AA19" s="659"/>
      <c r="AB19" s="672">
        <f>'Contexte 9'!$T$51</f>
        <v>0</v>
      </c>
      <c r="AC19" s="659"/>
      <c r="AD19" s="659"/>
      <c r="AE19" s="672">
        <f>'Contexte 10'!$T$51</f>
        <v>0</v>
      </c>
      <c r="AF19" s="659"/>
      <c r="AG19" s="659"/>
      <c r="AH19" s="162" t="str">
        <f t="shared" si="0"/>
        <v/>
      </c>
      <c r="AI19" s="655"/>
    </row>
    <row r="20" spans="1:35" x14ac:dyDescent="0.25">
      <c r="A20" s="690"/>
      <c r="B20" s="662" t="s">
        <v>62</v>
      </c>
      <c r="C20" s="663"/>
      <c r="D20" s="672">
        <f>'Contexte 1'!$T$52</f>
        <v>0</v>
      </c>
      <c r="E20" s="659"/>
      <c r="F20" s="659"/>
      <c r="G20" s="672">
        <f>'Contexte 2'!$T$52</f>
        <v>0</v>
      </c>
      <c r="H20" s="659"/>
      <c r="I20" s="659"/>
      <c r="J20" s="672">
        <f>'Contexte 3'!$T$52</f>
        <v>0</v>
      </c>
      <c r="K20" s="659"/>
      <c r="L20" s="659"/>
      <c r="M20" s="672">
        <f>'Contexte 4'!$T$52</f>
        <v>0</v>
      </c>
      <c r="N20" s="659"/>
      <c r="O20" s="659"/>
      <c r="P20" s="672">
        <f>'Contexte 5'!$T$52</f>
        <v>0</v>
      </c>
      <c r="Q20" s="659"/>
      <c r="R20" s="659"/>
      <c r="S20" s="672">
        <f>'Contexte 6'!$T$52</f>
        <v>0</v>
      </c>
      <c r="T20" s="659"/>
      <c r="U20" s="659"/>
      <c r="V20" s="672">
        <f>'Contexte 7'!$T$52</f>
        <v>0</v>
      </c>
      <c r="W20" s="659"/>
      <c r="X20" s="659"/>
      <c r="Y20" s="672">
        <f>'Contexte 8'!$T$52</f>
        <v>0</v>
      </c>
      <c r="Z20" s="659"/>
      <c r="AA20" s="659"/>
      <c r="AB20" s="672">
        <f>'Contexte 9'!$T$52</f>
        <v>0</v>
      </c>
      <c r="AC20" s="659"/>
      <c r="AD20" s="659"/>
      <c r="AE20" s="672">
        <f>'Contexte 10'!$T$52</f>
        <v>0</v>
      </c>
      <c r="AF20" s="659"/>
      <c r="AG20" s="659"/>
      <c r="AH20" s="162" t="str">
        <f t="shared" si="0"/>
        <v/>
      </c>
      <c r="AI20" s="655"/>
    </row>
    <row r="21" spans="1:35" x14ac:dyDescent="0.25">
      <c r="A21" s="690"/>
      <c r="B21" s="662" t="s">
        <v>63</v>
      </c>
      <c r="C21" s="663"/>
      <c r="D21" s="672">
        <f>'Contexte 1'!$T$53</f>
        <v>0</v>
      </c>
      <c r="E21" s="659"/>
      <c r="F21" s="659"/>
      <c r="G21" s="672">
        <f>'Contexte 2'!$T$53</f>
        <v>0</v>
      </c>
      <c r="H21" s="659"/>
      <c r="I21" s="659"/>
      <c r="J21" s="672">
        <f>'Contexte 3'!$T$53</f>
        <v>0</v>
      </c>
      <c r="K21" s="659"/>
      <c r="L21" s="659"/>
      <c r="M21" s="672">
        <f>'Contexte 4'!$T$53</f>
        <v>0</v>
      </c>
      <c r="N21" s="659"/>
      <c r="O21" s="659"/>
      <c r="P21" s="672">
        <f>'Contexte 5'!$T$53</f>
        <v>0</v>
      </c>
      <c r="Q21" s="659"/>
      <c r="R21" s="659"/>
      <c r="S21" s="672">
        <f>'Contexte 6'!$T$53</f>
        <v>0</v>
      </c>
      <c r="T21" s="659"/>
      <c r="U21" s="659"/>
      <c r="V21" s="672">
        <f>'Contexte 7'!$T$53</f>
        <v>0</v>
      </c>
      <c r="W21" s="659"/>
      <c r="X21" s="659"/>
      <c r="Y21" s="672">
        <f>'Contexte 8'!$T$53</f>
        <v>0</v>
      </c>
      <c r="Z21" s="659"/>
      <c r="AA21" s="659"/>
      <c r="AB21" s="672">
        <f>'Contexte 9'!$T$53</f>
        <v>0</v>
      </c>
      <c r="AC21" s="659"/>
      <c r="AD21" s="659"/>
      <c r="AE21" s="672">
        <f>'Contexte 10'!$T$53</f>
        <v>0</v>
      </c>
      <c r="AF21" s="659"/>
      <c r="AG21" s="659"/>
      <c r="AH21" s="162" t="str">
        <f t="shared" si="0"/>
        <v/>
      </c>
      <c r="AI21" s="655"/>
    </row>
    <row r="22" spans="1:35" ht="15.75" thickBot="1" x14ac:dyDescent="0.3">
      <c r="A22" s="691"/>
      <c r="B22" s="664" t="s">
        <v>64</v>
      </c>
      <c r="C22" s="665"/>
      <c r="D22" s="673">
        <f>'Contexte 1'!$T$55</f>
        <v>0</v>
      </c>
      <c r="E22" s="660"/>
      <c r="F22" s="660"/>
      <c r="G22" s="673">
        <f>'Contexte 2'!$T$55</f>
        <v>0</v>
      </c>
      <c r="H22" s="660"/>
      <c r="I22" s="660"/>
      <c r="J22" s="673">
        <f>'Contexte 3'!$T$55</f>
        <v>0</v>
      </c>
      <c r="K22" s="660"/>
      <c r="L22" s="660"/>
      <c r="M22" s="673">
        <f>'Contexte 4'!$T$55</f>
        <v>0</v>
      </c>
      <c r="N22" s="660"/>
      <c r="O22" s="660"/>
      <c r="P22" s="673">
        <f>'Contexte 5'!$T$55</f>
        <v>0</v>
      </c>
      <c r="Q22" s="660"/>
      <c r="R22" s="660"/>
      <c r="S22" s="673">
        <f>'Contexte 6'!$T$55</f>
        <v>0</v>
      </c>
      <c r="T22" s="660"/>
      <c r="U22" s="660"/>
      <c r="V22" s="673">
        <f>'Contexte 7'!$T$55</f>
        <v>0</v>
      </c>
      <c r="W22" s="660"/>
      <c r="X22" s="660"/>
      <c r="Y22" s="673">
        <f>'Contexte 8'!$T$55</f>
        <v>0</v>
      </c>
      <c r="Z22" s="660"/>
      <c r="AA22" s="660"/>
      <c r="AB22" s="673">
        <f>'Contexte 9'!$T$55</f>
        <v>0</v>
      </c>
      <c r="AC22" s="660"/>
      <c r="AD22" s="660"/>
      <c r="AE22" s="673">
        <f>'Contexte 10'!$T$55</f>
        <v>0</v>
      </c>
      <c r="AF22" s="660"/>
      <c r="AG22" s="660"/>
      <c r="AH22" s="167" t="str">
        <f t="shared" si="0"/>
        <v/>
      </c>
      <c r="AI22" s="658"/>
    </row>
    <row r="23" spans="1:35" ht="15.75" customHeight="1" thickTop="1" x14ac:dyDescent="0.25">
      <c r="A23" s="629" t="s">
        <v>10</v>
      </c>
      <c r="B23" s="666" t="s">
        <v>65</v>
      </c>
      <c r="C23" s="667"/>
      <c r="D23" s="674">
        <f>'Contexte 1'!$T$56</f>
        <v>0</v>
      </c>
      <c r="E23" s="671"/>
      <c r="F23" s="671"/>
      <c r="G23" s="674">
        <f>'Contexte 2'!$T$56</f>
        <v>0</v>
      </c>
      <c r="H23" s="671"/>
      <c r="I23" s="671"/>
      <c r="J23" s="674">
        <f>'Contexte 3'!$T$56</f>
        <v>0</v>
      </c>
      <c r="K23" s="671"/>
      <c r="L23" s="671"/>
      <c r="M23" s="674">
        <f>'Contexte 4'!$T$56</f>
        <v>0</v>
      </c>
      <c r="N23" s="671"/>
      <c r="O23" s="671"/>
      <c r="P23" s="674">
        <f>'Contexte 5'!$T$56</f>
        <v>0</v>
      </c>
      <c r="Q23" s="671"/>
      <c r="R23" s="671"/>
      <c r="S23" s="674">
        <f>'Contexte 6'!$T$56</f>
        <v>0</v>
      </c>
      <c r="T23" s="671"/>
      <c r="U23" s="671"/>
      <c r="V23" s="674">
        <f>'Contexte 7'!$T$56</f>
        <v>0</v>
      </c>
      <c r="W23" s="671"/>
      <c r="X23" s="671"/>
      <c r="Y23" s="674">
        <f>'Contexte 8'!$T$56</f>
        <v>0</v>
      </c>
      <c r="Z23" s="671"/>
      <c r="AA23" s="671"/>
      <c r="AB23" s="674">
        <f>'Contexte 9'!$T$56</f>
        <v>0</v>
      </c>
      <c r="AC23" s="671"/>
      <c r="AD23" s="671"/>
      <c r="AE23" s="674">
        <f>'Contexte 10'!$T$56</f>
        <v>0</v>
      </c>
      <c r="AF23" s="671"/>
      <c r="AG23" s="671"/>
      <c r="AH23" s="163" t="str">
        <f t="shared" si="0"/>
        <v/>
      </c>
      <c r="AI23" s="661" t="str">
        <f>IF(SUM(AH23:AH26)=0,"",SUM(AH23:AH26))</f>
        <v/>
      </c>
    </row>
    <row r="24" spans="1:35" x14ac:dyDescent="0.25">
      <c r="A24" s="535"/>
      <c r="B24" s="668" t="s">
        <v>66</v>
      </c>
      <c r="C24" s="669"/>
      <c r="D24" s="715">
        <f>'Contexte 1'!$T$57</f>
        <v>0</v>
      </c>
      <c r="E24" s="659"/>
      <c r="F24" s="659"/>
      <c r="G24" s="715">
        <f>'Contexte 2'!$T$57</f>
        <v>0</v>
      </c>
      <c r="H24" s="659"/>
      <c r="I24" s="659"/>
      <c r="J24" s="715">
        <f>'Contexte 3'!$T$57</f>
        <v>0</v>
      </c>
      <c r="K24" s="659"/>
      <c r="L24" s="659"/>
      <c r="M24" s="715">
        <f>'Contexte 4'!$T$57</f>
        <v>0</v>
      </c>
      <c r="N24" s="659"/>
      <c r="O24" s="659"/>
      <c r="P24" s="715">
        <f>'Contexte 5'!$T$57</f>
        <v>0</v>
      </c>
      <c r="Q24" s="659"/>
      <c r="R24" s="659"/>
      <c r="S24" s="715">
        <f>'Contexte 6'!$T$57</f>
        <v>0</v>
      </c>
      <c r="T24" s="659"/>
      <c r="U24" s="659"/>
      <c r="V24" s="715">
        <f>'Contexte 7'!$T$57</f>
        <v>0</v>
      </c>
      <c r="W24" s="659"/>
      <c r="X24" s="659"/>
      <c r="Y24" s="715">
        <f>'Contexte 8'!$T$57</f>
        <v>0</v>
      </c>
      <c r="Z24" s="659"/>
      <c r="AA24" s="659"/>
      <c r="AB24" s="715">
        <f>'Contexte 9'!$T$57</f>
        <v>0</v>
      </c>
      <c r="AC24" s="659"/>
      <c r="AD24" s="659"/>
      <c r="AE24" s="715">
        <f>'Contexte 10'!$T$57</f>
        <v>0</v>
      </c>
      <c r="AF24" s="659"/>
      <c r="AG24" s="659"/>
      <c r="AH24" s="165" t="str">
        <f t="shared" si="0"/>
        <v/>
      </c>
      <c r="AI24" s="655"/>
    </row>
    <row r="25" spans="1:35" x14ac:dyDescent="0.25">
      <c r="A25" s="535"/>
      <c r="B25" s="668" t="s">
        <v>67</v>
      </c>
      <c r="C25" s="669"/>
      <c r="D25" s="715">
        <f>'Contexte 1'!$T$58</f>
        <v>0</v>
      </c>
      <c r="E25" s="659"/>
      <c r="F25" s="659"/>
      <c r="G25" s="715">
        <f>'Contexte 2'!$T$58</f>
        <v>0</v>
      </c>
      <c r="H25" s="659"/>
      <c r="I25" s="659"/>
      <c r="J25" s="715">
        <f>'Contexte 3'!$T$58</f>
        <v>0</v>
      </c>
      <c r="K25" s="659"/>
      <c r="L25" s="659"/>
      <c r="M25" s="715">
        <f>'Contexte 4'!$T$58</f>
        <v>0</v>
      </c>
      <c r="N25" s="659"/>
      <c r="O25" s="659"/>
      <c r="P25" s="715">
        <f>'Contexte 5'!$T$58</f>
        <v>0</v>
      </c>
      <c r="Q25" s="659"/>
      <c r="R25" s="659"/>
      <c r="S25" s="715">
        <f>'Contexte 6'!$T$58</f>
        <v>0</v>
      </c>
      <c r="T25" s="659"/>
      <c r="U25" s="659"/>
      <c r="V25" s="715">
        <f>'Contexte 7'!$T$58</f>
        <v>0</v>
      </c>
      <c r="W25" s="659"/>
      <c r="X25" s="659"/>
      <c r="Y25" s="715">
        <f>'Contexte 8'!$T$58</f>
        <v>0</v>
      </c>
      <c r="Z25" s="659"/>
      <c r="AA25" s="659"/>
      <c r="AB25" s="715">
        <f>'Contexte 9'!$T$58</f>
        <v>0</v>
      </c>
      <c r="AC25" s="659"/>
      <c r="AD25" s="659"/>
      <c r="AE25" s="715">
        <f>'Contexte 10'!$T$58</f>
        <v>0</v>
      </c>
      <c r="AF25" s="659"/>
      <c r="AG25" s="659"/>
      <c r="AH25" s="165" t="str">
        <f t="shared" si="0"/>
        <v/>
      </c>
      <c r="AI25" s="655"/>
    </row>
    <row r="26" spans="1:35" ht="21" customHeight="1" thickBot="1" x14ac:dyDescent="0.3">
      <c r="A26" s="692"/>
      <c r="B26" s="686" t="s">
        <v>68</v>
      </c>
      <c r="C26" s="687"/>
      <c r="D26" s="716">
        <f>'Contexte 1'!$T$59</f>
        <v>0</v>
      </c>
      <c r="E26" s="660"/>
      <c r="F26" s="660"/>
      <c r="G26" s="716">
        <f>'Contexte 2'!$T$59</f>
        <v>0</v>
      </c>
      <c r="H26" s="660"/>
      <c r="I26" s="660"/>
      <c r="J26" s="716">
        <f>'Contexte 3'!$T$59</f>
        <v>0</v>
      </c>
      <c r="K26" s="660"/>
      <c r="L26" s="660"/>
      <c r="M26" s="716">
        <f>'Contexte 4'!$T$59</f>
        <v>0</v>
      </c>
      <c r="N26" s="660"/>
      <c r="O26" s="660"/>
      <c r="P26" s="716">
        <f>'Contexte 5'!$T$59</f>
        <v>0</v>
      </c>
      <c r="Q26" s="660"/>
      <c r="R26" s="660"/>
      <c r="S26" s="716">
        <f>'Contexte 6'!$T$59</f>
        <v>0</v>
      </c>
      <c r="T26" s="660"/>
      <c r="U26" s="660"/>
      <c r="V26" s="716">
        <f>'Contexte 7'!$T$59</f>
        <v>0</v>
      </c>
      <c r="W26" s="660"/>
      <c r="X26" s="660"/>
      <c r="Y26" s="716">
        <f>'Contexte 8'!$T$59</f>
        <v>0</v>
      </c>
      <c r="Z26" s="660"/>
      <c r="AA26" s="660"/>
      <c r="AB26" s="716">
        <f>'Contexte 9'!$T$59</f>
        <v>0</v>
      </c>
      <c r="AC26" s="660"/>
      <c r="AD26" s="660"/>
      <c r="AE26" s="716">
        <f>'Contexte 10'!$T$59</f>
        <v>0</v>
      </c>
      <c r="AF26" s="660"/>
      <c r="AG26" s="660"/>
      <c r="AH26" s="164" t="str">
        <f t="shared" si="0"/>
        <v/>
      </c>
      <c r="AI26" s="658"/>
    </row>
    <row r="27" spans="1:35" ht="15.75" thickTop="1" x14ac:dyDescent="0.25">
      <c r="A27" s="693" t="s">
        <v>11</v>
      </c>
      <c r="B27" s="688" t="s">
        <v>69</v>
      </c>
      <c r="C27" s="689"/>
      <c r="D27" s="670">
        <f>'Contexte 1'!$T$62</f>
        <v>0</v>
      </c>
      <c r="E27" s="671"/>
      <c r="F27" s="671"/>
      <c r="G27" s="670">
        <f>'Contexte 2'!$T$62</f>
        <v>0</v>
      </c>
      <c r="H27" s="671"/>
      <c r="I27" s="671"/>
      <c r="J27" s="670">
        <f>'Contexte 3'!$T$62</f>
        <v>0</v>
      </c>
      <c r="K27" s="671"/>
      <c r="L27" s="671"/>
      <c r="M27" s="670">
        <f>'Contexte 4'!$T$62</f>
        <v>0</v>
      </c>
      <c r="N27" s="671"/>
      <c r="O27" s="671"/>
      <c r="P27" s="670">
        <f>'Contexte 5'!$T$62</f>
        <v>0</v>
      </c>
      <c r="Q27" s="671"/>
      <c r="R27" s="671"/>
      <c r="S27" s="670">
        <f>'Contexte 6'!$T$62</f>
        <v>0</v>
      </c>
      <c r="T27" s="671"/>
      <c r="U27" s="671"/>
      <c r="V27" s="670">
        <f>'Contexte 7'!$T$62</f>
        <v>0</v>
      </c>
      <c r="W27" s="671"/>
      <c r="X27" s="671"/>
      <c r="Y27" s="670">
        <f>'Contexte 8'!$T$62</f>
        <v>0</v>
      </c>
      <c r="Z27" s="671"/>
      <c r="AA27" s="671"/>
      <c r="AB27" s="670">
        <f>'Contexte 9'!$T$62</f>
        <v>0</v>
      </c>
      <c r="AC27" s="671"/>
      <c r="AD27" s="671"/>
      <c r="AE27" s="670">
        <f>'Contexte 10'!$T$62</f>
        <v>0</v>
      </c>
      <c r="AF27" s="671"/>
      <c r="AG27" s="671"/>
      <c r="AH27" s="14" t="str">
        <f t="shared" si="0"/>
        <v/>
      </c>
      <c r="AI27" s="654" t="str">
        <f>IF(SUM(AH27:AH31)=0,"",SUM(AH27:AH31))</f>
        <v/>
      </c>
    </row>
    <row r="28" spans="1:35" x14ac:dyDescent="0.25">
      <c r="A28" s="548"/>
      <c r="B28" s="662" t="s">
        <v>70</v>
      </c>
      <c r="C28" s="663"/>
      <c r="D28" s="672">
        <f>'Contexte 1'!$T$64</f>
        <v>0</v>
      </c>
      <c r="E28" s="659"/>
      <c r="F28" s="659"/>
      <c r="G28" s="672">
        <f>'Contexte 2'!$T$64</f>
        <v>0</v>
      </c>
      <c r="H28" s="659"/>
      <c r="I28" s="659"/>
      <c r="J28" s="672">
        <f>'Contexte 3'!$T$64</f>
        <v>0</v>
      </c>
      <c r="K28" s="659"/>
      <c r="L28" s="659"/>
      <c r="M28" s="672">
        <f>'Contexte 4'!$T$64</f>
        <v>0</v>
      </c>
      <c r="N28" s="659"/>
      <c r="O28" s="659"/>
      <c r="P28" s="672">
        <f>'Contexte 5'!$T$64</f>
        <v>0</v>
      </c>
      <c r="Q28" s="659"/>
      <c r="R28" s="659"/>
      <c r="S28" s="672">
        <f>'Contexte 6'!$T$64</f>
        <v>0</v>
      </c>
      <c r="T28" s="659"/>
      <c r="U28" s="659"/>
      <c r="V28" s="672">
        <f>'Contexte 7'!$T$64</f>
        <v>0</v>
      </c>
      <c r="W28" s="659"/>
      <c r="X28" s="659"/>
      <c r="Y28" s="672">
        <f>'Contexte 8'!$T$64</f>
        <v>0</v>
      </c>
      <c r="Z28" s="659"/>
      <c r="AA28" s="659"/>
      <c r="AB28" s="672">
        <f>'Contexte 9'!$T$64</f>
        <v>0</v>
      </c>
      <c r="AC28" s="659"/>
      <c r="AD28" s="659"/>
      <c r="AE28" s="672">
        <f>'Contexte 10'!$T$64</f>
        <v>0</v>
      </c>
      <c r="AF28" s="659"/>
      <c r="AG28" s="659"/>
      <c r="AH28" s="162" t="str">
        <f t="shared" si="0"/>
        <v/>
      </c>
      <c r="AI28" s="655"/>
    </row>
    <row r="29" spans="1:35" x14ac:dyDescent="0.25">
      <c r="A29" s="548"/>
      <c r="B29" s="662" t="s">
        <v>71</v>
      </c>
      <c r="C29" s="663"/>
      <c r="D29" s="672">
        <f>'Contexte 1'!$T$67</f>
        <v>0</v>
      </c>
      <c r="E29" s="659"/>
      <c r="F29" s="659"/>
      <c r="G29" s="672">
        <f>'Contexte 2'!$T$67</f>
        <v>0</v>
      </c>
      <c r="H29" s="659"/>
      <c r="I29" s="659"/>
      <c r="J29" s="672">
        <f>'Contexte 3'!$T$67</f>
        <v>0</v>
      </c>
      <c r="K29" s="659"/>
      <c r="L29" s="659"/>
      <c r="M29" s="672">
        <f>'Contexte 4'!$T$67</f>
        <v>0</v>
      </c>
      <c r="N29" s="659"/>
      <c r="O29" s="659"/>
      <c r="P29" s="672">
        <f>'Contexte 5'!$T$67</f>
        <v>0</v>
      </c>
      <c r="Q29" s="659"/>
      <c r="R29" s="659"/>
      <c r="S29" s="672">
        <f>'Contexte 6'!$T$67</f>
        <v>0</v>
      </c>
      <c r="T29" s="659"/>
      <c r="U29" s="659"/>
      <c r="V29" s="672">
        <f>'Contexte 7'!$T$67</f>
        <v>0</v>
      </c>
      <c r="W29" s="659"/>
      <c r="X29" s="659"/>
      <c r="Y29" s="672">
        <f>'Contexte 8'!$T$67</f>
        <v>0</v>
      </c>
      <c r="Z29" s="659"/>
      <c r="AA29" s="659"/>
      <c r="AB29" s="672">
        <f>'Contexte 9'!$T$67</f>
        <v>0</v>
      </c>
      <c r="AC29" s="659"/>
      <c r="AD29" s="659"/>
      <c r="AE29" s="672">
        <f>'Contexte 10'!$T$67</f>
        <v>0</v>
      </c>
      <c r="AF29" s="659"/>
      <c r="AG29" s="659"/>
      <c r="AH29" s="162" t="str">
        <f t="shared" si="0"/>
        <v/>
      </c>
      <c r="AI29" s="655"/>
    </row>
    <row r="30" spans="1:35" x14ac:dyDescent="0.25">
      <c r="A30" s="548"/>
      <c r="B30" s="662" t="s">
        <v>72</v>
      </c>
      <c r="C30" s="663"/>
      <c r="D30" s="672">
        <f>'Contexte 1'!$T$70</f>
        <v>0</v>
      </c>
      <c r="E30" s="659"/>
      <c r="F30" s="659"/>
      <c r="G30" s="672">
        <f>'Contexte 2'!$T$70</f>
        <v>0</v>
      </c>
      <c r="H30" s="659"/>
      <c r="I30" s="659"/>
      <c r="J30" s="672">
        <f>'Contexte 3'!$T$70</f>
        <v>0</v>
      </c>
      <c r="K30" s="659"/>
      <c r="L30" s="659"/>
      <c r="M30" s="672">
        <f>'Contexte 4'!$T$70</f>
        <v>0</v>
      </c>
      <c r="N30" s="659"/>
      <c r="O30" s="659"/>
      <c r="P30" s="672">
        <f>'Contexte 5'!$T$70</f>
        <v>0</v>
      </c>
      <c r="Q30" s="659"/>
      <c r="R30" s="659"/>
      <c r="S30" s="672">
        <f>'Contexte 6'!$T$70</f>
        <v>0</v>
      </c>
      <c r="T30" s="659"/>
      <c r="U30" s="659"/>
      <c r="V30" s="672">
        <f>'Contexte 7'!$T$70</f>
        <v>0</v>
      </c>
      <c r="W30" s="659"/>
      <c r="X30" s="659"/>
      <c r="Y30" s="672">
        <f>'Contexte 8'!$T$70</f>
        <v>0</v>
      </c>
      <c r="Z30" s="659"/>
      <c r="AA30" s="659"/>
      <c r="AB30" s="672">
        <f>'Contexte 9'!$T$70</f>
        <v>0</v>
      </c>
      <c r="AC30" s="659"/>
      <c r="AD30" s="659"/>
      <c r="AE30" s="672">
        <f>'Contexte 10'!$T$70</f>
        <v>0</v>
      </c>
      <c r="AF30" s="659"/>
      <c r="AG30" s="659"/>
      <c r="AH30" s="162" t="str">
        <f t="shared" si="0"/>
        <v/>
      </c>
      <c r="AI30" s="655"/>
    </row>
    <row r="31" spans="1:35" ht="15.75" thickBot="1" x14ac:dyDescent="0.3">
      <c r="A31" s="594"/>
      <c r="B31" s="684" t="s">
        <v>73</v>
      </c>
      <c r="C31" s="685"/>
      <c r="D31" s="673">
        <f>'Contexte 1'!$T$72</f>
        <v>0</v>
      </c>
      <c r="E31" s="660"/>
      <c r="F31" s="660"/>
      <c r="G31" s="673">
        <f>'Contexte 2'!$T$72</f>
        <v>0</v>
      </c>
      <c r="H31" s="660"/>
      <c r="I31" s="660"/>
      <c r="J31" s="673">
        <f>'Contexte 3'!$T$72</f>
        <v>0</v>
      </c>
      <c r="K31" s="660"/>
      <c r="L31" s="660"/>
      <c r="M31" s="673">
        <f>'Contexte 4'!$T$72</f>
        <v>0</v>
      </c>
      <c r="N31" s="660"/>
      <c r="O31" s="660"/>
      <c r="P31" s="673">
        <f>'Contexte 5'!$T$72</f>
        <v>0</v>
      </c>
      <c r="Q31" s="660"/>
      <c r="R31" s="660"/>
      <c r="S31" s="673">
        <f>'Contexte 6'!$T$72</f>
        <v>0</v>
      </c>
      <c r="T31" s="660"/>
      <c r="U31" s="660"/>
      <c r="V31" s="673">
        <f>'Contexte 7'!$T$72</f>
        <v>0</v>
      </c>
      <c r="W31" s="660"/>
      <c r="X31" s="660"/>
      <c r="Y31" s="673">
        <f>'Contexte 8'!$T$72</f>
        <v>0</v>
      </c>
      <c r="Z31" s="660"/>
      <c r="AA31" s="660"/>
      <c r="AB31" s="673">
        <f>'Contexte 9'!$T$72</f>
        <v>0</v>
      </c>
      <c r="AC31" s="660"/>
      <c r="AD31" s="660"/>
      <c r="AE31" s="673">
        <f>'Contexte 10'!$T$72</f>
        <v>0</v>
      </c>
      <c r="AF31" s="660"/>
      <c r="AG31" s="660"/>
      <c r="AH31" s="167" t="str">
        <f t="shared" si="0"/>
        <v/>
      </c>
      <c r="AI31" s="658"/>
    </row>
    <row r="32" spans="1:35" ht="15.75" thickTop="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row>
    <row r="33" spans="1:35"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row>
    <row r="34" spans="1:35"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row>
    <row r="35" spans="1:35"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1:35"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1:35" ht="27" thickBot="1" x14ac:dyDescent="0.3">
      <c r="A37" s="724" t="s">
        <v>342</v>
      </c>
      <c r="B37" s="725"/>
      <c r="C37" s="725"/>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3"/>
    </row>
    <row r="38" spans="1:35" ht="15.75" customHeight="1" thickTop="1" x14ac:dyDescent="0.25">
      <c r="A38" s="153"/>
      <c r="B38" s="94"/>
      <c r="C38" s="19"/>
      <c r="D38" s="694" t="s">
        <v>40</v>
      </c>
      <c r="E38" s="695"/>
      <c r="F38" s="696"/>
      <c r="G38" s="694" t="s">
        <v>43</v>
      </c>
      <c r="H38" s="695"/>
      <c r="I38" s="718"/>
      <c r="J38" s="694" t="s">
        <v>44</v>
      </c>
      <c r="K38" s="695"/>
      <c r="L38" s="696"/>
      <c r="M38" s="719" t="s">
        <v>45</v>
      </c>
      <c r="N38" s="720"/>
      <c r="O38" s="721"/>
      <c r="P38" s="694" t="s">
        <v>46</v>
      </c>
      <c r="Q38" s="695"/>
      <c r="R38" s="696"/>
      <c r="S38" s="717" t="s">
        <v>47</v>
      </c>
      <c r="T38" s="695"/>
      <c r="U38" s="718"/>
      <c r="V38" s="694" t="s">
        <v>48</v>
      </c>
      <c r="W38" s="695"/>
      <c r="X38" s="696"/>
      <c r="Y38" s="717" t="s">
        <v>49</v>
      </c>
      <c r="Z38" s="695"/>
      <c r="AA38" s="718"/>
      <c r="AB38" s="694" t="s">
        <v>50</v>
      </c>
      <c r="AC38" s="695"/>
      <c r="AD38" s="696"/>
      <c r="AE38" s="694" t="s">
        <v>51</v>
      </c>
      <c r="AF38" s="695"/>
      <c r="AG38" s="696"/>
      <c r="AH38" s="19"/>
      <c r="AI38" s="13"/>
    </row>
    <row r="39" spans="1:35" ht="15.75" thickBot="1" x14ac:dyDescent="0.3">
      <c r="A39" s="13"/>
      <c r="B39" s="13"/>
      <c r="C39" s="13"/>
      <c r="D39" s="179" t="s">
        <v>400</v>
      </c>
      <c r="E39" s="180" t="s">
        <v>401</v>
      </c>
      <c r="F39" s="192" t="s">
        <v>402</v>
      </c>
      <c r="G39" s="179" t="s">
        <v>400</v>
      </c>
      <c r="H39" s="180" t="s">
        <v>401</v>
      </c>
      <c r="I39" s="224" t="s">
        <v>402</v>
      </c>
      <c r="J39" s="179" t="s">
        <v>400</v>
      </c>
      <c r="K39" s="180" t="s">
        <v>401</v>
      </c>
      <c r="L39" s="192" t="s">
        <v>402</v>
      </c>
      <c r="M39" s="225" t="s">
        <v>400</v>
      </c>
      <c r="N39" s="180" t="s">
        <v>401</v>
      </c>
      <c r="O39" s="224" t="s">
        <v>402</v>
      </c>
      <c r="P39" s="179" t="s">
        <v>400</v>
      </c>
      <c r="Q39" s="180" t="s">
        <v>401</v>
      </c>
      <c r="R39" s="192" t="s">
        <v>402</v>
      </c>
      <c r="S39" s="225" t="s">
        <v>400</v>
      </c>
      <c r="T39" s="180" t="s">
        <v>401</v>
      </c>
      <c r="U39" s="224" t="s">
        <v>402</v>
      </c>
      <c r="V39" s="179" t="s">
        <v>400</v>
      </c>
      <c r="W39" s="180" t="s">
        <v>401</v>
      </c>
      <c r="X39" s="192" t="s">
        <v>402</v>
      </c>
      <c r="Y39" s="225" t="s">
        <v>400</v>
      </c>
      <c r="Z39" s="180" t="s">
        <v>401</v>
      </c>
      <c r="AA39" s="224" t="s">
        <v>402</v>
      </c>
      <c r="AB39" s="179" t="s">
        <v>400</v>
      </c>
      <c r="AC39" s="180" t="s">
        <v>401</v>
      </c>
      <c r="AD39" s="192" t="s">
        <v>402</v>
      </c>
      <c r="AE39" s="179" t="s">
        <v>400</v>
      </c>
      <c r="AF39" s="180" t="s">
        <v>401</v>
      </c>
      <c r="AG39" s="192" t="s">
        <v>402</v>
      </c>
      <c r="AH39" s="13"/>
      <c r="AI39" s="13"/>
    </row>
    <row r="40" spans="1:35" ht="17.25" customHeight="1" thickTop="1" x14ac:dyDescent="0.25">
      <c r="A40" s="629" t="s">
        <v>7</v>
      </c>
      <c r="B40" s="700" t="s">
        <v>117</v>
      </c>
      <c r="C40" s="125" t="s">
        <v>85</v>
      </c>
      <c r="D40" s="168">
        <f>'Contexte 1'!AD5</f>
        <v>0</v>
      </c>
      <c r="E40" s="181">
        <f>'Contexte 1'!AE5</f>
        <v>0</v>
      </c>
      <c r="F40" s="193">
        <f>'Contexte 1'!AF5</f>
        <v>0</v>
      </c>
      <c r="G40" s="209">
        <f>'Contexte 2'!AD5</f>
        <v>0</v>
      </c>
      <c r="H40" s="214">
        <f>'Contexte 2'!AE5</f>
        <v>0</v>
      </c>
      <c r="I40" s="219">
        <f>'Contexte 2'!AF5</f>
        <v>0</v>
      </c>
      <c r="J40" s="168">
        <f>'Contexte 3'!AD5</f>
        <v>0</v>
      </c>
      <c r="K40" s="214">
        <f>'Contexte 3'!AE5</f>
        <v>0</v>
      </c>
      <c r="L40" s="226">
        <f>'Contexte 3'!AF5</f>
        <v>0</v>
      </c>
      <c r="M40" s="209">
        <f>'Contexte 4'!AD5</f>
        <v>0</v>
      </c>
      <c r="N40" s="214">
        <f>'Contexte 4'!AE5</f>
        <v>0</v>
      </c>
      <c r="O40" s="219">
        <f>'Contexte 4'!AF5</f>
        <v>0</v>
      </c>
      <c r="P40" s="168">
        <f>'Contexte 5'!AD5</f>
        <v>0</v>
      </c>
      <c r="Q40" s="214">
        <f>'Contexte 5'!AE5</f>
        <v>0</v>
      </c>
      <c r="R40" s="226">
        <f>'Contexte 5'!AF5</f>
        <v>0</v>
      </c>
      <c r="S40" s="209">
        <f>'Contexte 6'!AD5</f>
        <v>0</v>
      </c>
      <c r="T40" s="214">
        <f>'Contexte 6'!AE5</f>
        <v>0</v>
      </c>
      <c r="U40" s="219">
        <f>'Contexte 6'!AF5</f>
        <v>0</v>
      </c>
      <c r="V40" s="168">
        <f>'Contexte 7'!AD5</f>
        <v>0</v>
      </c>
      <c r="W40" s="214">
        <f>'Contexte 7'!AE5</f>
        <v>0</v>
      </c>
      <c r="X40" s="226">
        <f>'Contexte 7'!AF5</f>
        <v>0</v>
      </c>
      <c r="Y40" s="209">
        <f>'Contexte 8'!AD5</f>
        <v>0</v>
      </c>
      <c r="Z40" s="214">
        <f>'Contexte 8'!AE5</f>
        <v>0</v>
      </c>
      <c r="AA40" s="219">
        <f>'Contexte 8'!AF5</f>
        <v>0</v>
      </c>
      <c r="AB40" s="168">
        <f>'Contexte 9'!AD5</f>
        <v>0</v>
      </c>
      <c r="AC40" s="214">
        <f>'Contexte 9'!AE5</f>
        <v>0</v>
      </c>
      <c r="AD40" s="226">
        <f>'Contexte 9'!AF5</f>
        <v>0</v>
      </c>
      <c r="AE40" s="168">
        <f>'Contexte 10'!AD5</f>
        <v>0</v>
      </c>
      <c r="AF40" s="214">
        <f>'Contexte 10'!AE5</f>
        <v>0</v>
      </c>
      <c r="AG40" s="226">
        <f>'Contexte 10'!AF5</f>
        <v>0</v>
      </c>
      <c r="AH40" s="231" t="str">
        <f t="shared" ref="AH40:AH53" si="1">IF(SUM(D40:AG40)=0,"",SUM(D40:AG40))</f>
        <v/>
      </c>
      <c r="AI40" s="654" t="str">
        <f>IF(SUM(AH40:AH43)=0,"",SUM(AH40:AH43))</f>
        <v/>
      </c>
    </row>
    <row r="41" spans="1:35" x14ac:dyDescent="0.25">
      <c r="A41" s="535"/>
      <c r="B41" s="708"/>
      <c r="C41" s="126" t="s">
        <v>86</v>
      </c>
      <c r="D41" s="169">
        <f>'Contexte 1'!AD6</f>
        <v>0</v>
      </c>
      <c r="E41" s="182">
        <f>'Contexte 1'!AE6</f>
        <v>0</v>
      </c>
      <c r="F41" s="194">
        <f>'Contexte 1'!AF6</f>
        <v>0</v>
      </c>
      <c r="G41" s="210">
        <f>'Contexte 2'!AD6</f>
        <v>0</v>
      </c>
      <c r="H41" s="215">
        <f>'Contexte 2'!AE6</f>
        <v>0</v>
      </c>
      <c r="I41" s="220">
        <f>'Contexte 2'!AF6</f>
        <v>0</v>
      </c>
      <c r="J41" s="169">
        <f>'Contexte 3'!AD6</f>
        <v>0</v>
      </c>
      <c r="K41" s="215">
        <f>'Contexte 3'!AE6</f>
        <v>0</v>
      </c>
      <c r="L41" s="227">
        <f>'Contexte 3'!AF6</f>
        <v>0</v>
      </c>
      <c r="M41" s="210">
        <f>'Contexte 4'!AD6</f>
        <v>0</v>
      </c>
      <c r="N41" s="215">
        <f>'Contexte 4'!AE6</f>
        <v>0</v>
      </c>
      <c r="O41" s="220">
        <f>'Contexte 4'!AF6</f>
        <v>0</v>
      </c>
      <c r="P41" s="169">
        <f>'Contexte 5'!AD6</f>
        <v>0</v>
      </c>
      <c r="Q41" s="215">
        <f>'Contexte 5'!AE6</f>
        <v>0</v>
      </c>
      <c r="R41" s="227">
        <f>'Contexte 5'!AF6</f>
        <v>0</v>
      </c>
      <c r="S41" s="210">
        <f>'Contexte 6'!AD6</f>
        <v>0</v>
      </c>
      <c r="T41" s="215">
        <f>'Contexte 6'!AE6</f>
        <v>0</v>
      </c>
      <c r="U41" s="220">
        <f>'Contexte 6'!AF6</f>
        <v>0</v>
      </c>
      <c r="V41" s="169">
        <f>'Contexte 7'!AD6</f>
        <v>0</v>
      </c>
      <c r="W41" s="215">
        <f>'Contexte 7'!AE6</f>
        <v>0</v>
      </c>
      <c r="X41" s="227">
        <f>'Contexte 7'!AF6</f>
        <v>0</v>
      </c>
      <c r="Y41" s="210">
        <f>'Contexte 8'!AD6</f>
        <v>0</v>
      </c>
      <c r="Z41" s="215">
        <f>'Contexte 8'!AE6</f>
        <v>0</v>
      </c>
      <c r="AA41" s="220">
        <f>'Contexte 8'!AF6</f>
        <v>0</v>
      </c>
      <c r="AB41" s="169">
        <f>'Contexte 9'!AD6</f>
        <v>0</v>
      </c>
      <c r="AC41" s="215">
        <f>'Contexte 9'!AE6</f>
        <v>0</v>
      </c>
      <c r="AD41" s="227">
        <f>'Contexte 9'!AF6</f>
        <v>0</v>
      </c>
      <c r="AE41" s="169">
        <f>'Contexte 10'!AD6</f>
        <v>0</v>
      </c>
      <c r="AF41" s="215">
        <f>'Contexte 10'!AE6</f>
        <v>0</v>
      </c>
      <c r="AG41" s="227">
        <f>'Contexte 10'!AF6</f>
        <v>0</v>
      </c>
      <c r="AH41" s="232" t="str">
        <f t="shared" si="1"/>
        <v/>
      </c>
      <c r="AI41" s="655"/>
    </row>
    <row r="42" spans="1:35" x14ac:dyDescent="0.25">
      <c r="A42" s="535"/>
      <c r="B42" s="708"/>
      <c r="C42" s="126" t="s">
        <v>88</v>
      </c>
      <c r="D42" s="169">
        <f>'Contexte 1'!AD7</f>
        <v>0</v>
      </c>
      <c r="E42" s="182">
        <f>'Contexte 1'!AE7</f>
        <v>0</v>
      </c>
      <c r="F42" s="194">
        <f>'Contexte 1'!AF7</f>
        <v>0</v>
      </c>
      <c r="G42" s="210">
        <f>'Contexte 2'!AD7</f>
        <v>0</v>
      </c>
      <c r="H42" s="215">
        <f>'Contexte 2'!AE7</f>
        <v>0</v>
      </c>
      <c r="I42" s="220">
        <f>'Contexte 2'!AF7</f>
        <v>0</v>
      </c>
      <c r="J42" s="169">
        <f>'Contexte 3'!AD7</f>
        <v>0</v>
      </c>
      <c r="K42" s="215">
        <f>'Contexte 3'!AE7</f>
        <v>0</v>
      </c>
      <c r="L42" s="227">
        <f>'Contexte 3'!AF7</f>
        <v>0</v>
      </c>
      <c r="M42" s="210">
        <f>'Contexte 4'!AD7</f>
        <v>0</v>
      </c>
      <c r="N42" s="215">
        <f>'Contexte 4'!AE7</f>
        <v>0</v>
      </c>
      <c r="O42" s="220">
        <f>'Contexte 4'!AF7</f>
        <v>0</v>
      </c>
      <c r="P42" s="169">
        <f>'Contexte 5'!AD7</f>
        <v>0</v>
      </c>
      <c r="Q42" s="215">
        <f>'Contexte 5'!AE7</f>
        <v>0</v>
      </c>
      <c r="R42" s="227">
        <f>'Contexte 5'!AF7</f>
        <v>0</v>
      </c>
      <c r="S42" s="210">
        <f>'Contexte 6'!AD7</f>
        <v>0</v>
      </c>
      <c r="T42" s="215">
        <f>'Contexte 6'!AE7</f>
        <v>0</v>
      </c>
      <c r="U42" s="220">
        <f>'Contexte 6'!AF7</f>
        <v>0</v>
      </c>
      <c r="V42" s="169">
        <f>'Contexte 7'!AD7</f>
        <v>0</v>
      </c>
      <c r="W42" s="215">
        <f>'Contexte 7'!AE7</f>
        <v>0</v>
      </c>
      <c r="X42" s="227">
        <f>'Contexte 7'!AF7</f>
        <v>0</v>
      </c>
      <c r="Y42" s="210">
        <f>'Contexte 8'!AD7</f>
        <v>0</v>
      </c>
      <c r="Z42" s="215">
        <f>'Contexte 8'!AE7</f>
        <v>0</v>
      </c>
      <c r="AA42" s="220">
        <f>'Contexte 8'!AF7</f>
        <v>0</v>
      </c>
      <c r="AB42" s="169">
        <f>'Contexte 9'!AD7</f>
        <v>0</v>
      </c>
      <c r="AC42" s="215">
        <f>'Contexte 9'!AE7</f>
        <v>0</v>
      </c>
      <c r="AD42" s="227">
        <f>'Contexte 9'!AF7</f>
        <v>0</v>
      </c>
      <c r="AE42" s="169">
        <f>'Contexte 10'!AD7</f>
        <v>0</v>
      </c>
      <c r="AF42" s="215">
        <f>'Contexte 10'!AE7</f>
        <v>0</v>
      </c>
      <c r="AG42" s="227">
        <f>'Contexte 10'!AF7</f>
        <v>0</v>
      </c>
      <c r="AH42" s="232" t="str">
        <f t="shared" si="1"/>
        <v/>
      </c>
      <c r="AI42" s="655"/>
    </row>
    <row r="43" spans="1:35" x14ac:dyDescent="0.25">
      <c r="A43" s="535"/>
      <c r="B43" s="710"/>
      <c r="C43" s="126" t="s">
        <v>87</v>
      </c>
      <c r="D43" s="169">
        <f>'Contexte 1'!AD8</f>
        <v>0</v>
      </c>
      <c r="E43" s="182">
        <f>'Contexte 1'!AE8</f>
        <v>0</v>
      </c>
      <c r="F43" s="194">
        <f>'Contexte 1'!AF8</f>
        <v>0</v>
      </c>
      <c r="G43" s="210">
        <f>'Contexte 2'!AD8</f>
        <v>0</v>
      </c>
      <c r="H43" s="215">
        <f>'Contexte 2'!AE8</f>
        <v>0</v>
      </c>
      <c r="I43" s="220">
        <f>'Contexte 2'!AF8</f>
        <v>0</v>
      </c>
      <c r="J43" s="169">
        <f>'Contexte 3'!AD8</f>
        <v>0</v>
      </c>
      <c r="K43" s="215">
        <f>'Contexte 3'!AE8</f>
        <v>0</v>
      </c>
      <c r="L43" s="227">
        <f>'Contexte 3'!AF8</f>
        <v>0</v>
      </c>
      <c r="M43" s="210">
        <f>'Contexte 4'!AD8</f>
        <v>0</v>
      </c>
      <c r="N43" s="215">
        <f>'Contexte 4'!AE8</f>
        <v>0</v>
      </c>
      <c r="O43" s="220">
        <f>'Contexte 4'!AF8</f>
        <v>0</v>
      </c>
      <c r="P43" s="169">
        <f>'Contexte 5'!AD8</f>
        <v>0</v>
      </c>
      <c r="Q43" s="215">
        <f>'Contexte 5'!AE8</f>
        <v>0</v>
      </c>
      <c r="R43" s="227">
        <f>'Contexte 5'!AF8</f>
        <v>0</v>
      </c>
      <c r="S43" s="210">
        <f>'Contexte 6'!AD8</f>
        <v>0</v>
      </c>
      <c r="T43" s="215">
        <f>'Contexte 6'!AE8</f>
        <v>0</v>
      </c>
      <c r="U43" s="220">
        <f>'Contexte 6'!AF8</f>
        <v>0</v>
      </c>
      <c r="V43" s="169">
        <f>'Contexte 7'!AD8</f>
        <v>0</v>
      </c>
      <c r="W43" s="215">
        <f>'Contexte 7'!AE8</f>
        <v>0</v>
      </c>
      <c r="X43" s="227">
        <f>'Contexte 7'!AF8</f>
        <v>0</v>
      </c>
      <c r="Y43" s="210">
        <f>'Contexte 8'!AD8</f>
        <v>0</v>
      </c>
      <c r="Z43" s="215">
        <f>'Contexte 8'!AE8</f>
        <v>0</v>
      </c>
      <c r="AA43" s="220">
        <f>'Contexte 8'!AF8</f>
        <v>0</v>
      </c>
      <c r="AB43" s="169">
        <f>'Contexte 9'!AD8</f>
        <v>0</v>
      </c>
      <c r="AC43" s="215">
        <f>'Contexte 9'!AE8</f>
        <v>0</v>
      </c>
      <c r="AD43" s="227">
        <f>'Contexte 9'!AF8</f>
        <v>0</v>
      </c>
      <c r="AE43" s="169">
        <f>'Contexte 10'!AD8</f>
        <v>0</v>
      </c>
      <c r="AF43" s="215">
        <f>'Contexte 10'!AE8</f>
        <v>0</v>
      </c>
      <c r="AG43" s="227">
        <f>'Contexte 10'!AF8</f>
        <v>0</v>
      </c>
      <c r="AH43" s="233" t="str">
        <f t="shared" si="1"/>
        <v/>
      </c>
      <c r="AI43" s="656"/>
    </row>
    <row r="44" spans="1:35" x14ac:dyDescent="0.25">
      <c r="A44" s="538"/>
      <c r="B44" s="711" t="s">
        <v>118</v>
      </c>
      <c r="C44" s="126" t="s">
        <v>89</v>
      </c>
      <c r="D44" s="170">
        <f>'Contexte 1'!AD9</f>
        <v>0</v>
      </c>
      <c r="E44" s="183">
        <f>'Contexte 1'!AE9</f>
        <v>0</v>
      </c>
      <c r="F44" s="195">
        <f>'Contexte 1'!AF9</f>
        <v>0</v>
      </c>
      <c r="G44" s="211">
        <f>'Contexte 2'!AD9</f>
        <v>0</v>
      </c>
      <c r="H44" s="216">
        <f>'Contexte 2'!AE9</f>
        <v>0</v>
      </c>
      <c r="I44" s="221">
        <f>'Contexte 2'!AF9</f>
        <v>0</v>
      </c>
      <c r="J44" s="170">
        <f>'Contexte 3'!AD9</f>
        <v>0</v>
      </c>
      <c r="K44" s="216">
        <f>'Contexte 3'!AE9</f>
        <v>0</v>
      </c>
      <c r="L44" s="228">
        <f>'Contexte 3'!AF9</f>
        <v>0</v>
      </c>
      <c r="M44" s="211">
        <f>'Contexte 4'!AD9</f>
        <v>0</v>
      </c>
      <c r="N44" s="216">
        <f>'Contexte 4'!AE9</f>
        <v>0</v>
      </c>
      <c r="O44" s="221">
        <f>'Contexte 4'!AF9</f>
        <v>0</v>
      </c>
      <c r="P44" s="170">
        <f>'Contexte 5'!AD9</f>
        <v>0</v>
      </c>
      <c r="Q44" s="216">
        <f>'Contexte 5'!AE9</f>
        <v>0</v>
      </c>
      <c r="R44" s="228">
        <f>'Contexte 5'!AF9</f>
        <v>0</v>
      </c>
      <c r="S44" s="211">
        <f>'Contexte 6'!AD9</f>
        <v>0</v>
      </c>
      <c r="T44" s="216">
        <f>'Contexte 6'!AE9</f>
        <v>0</v>
      </c>
      <c r="U44" s="221">
        <f>'Contexte 6'!AF9</f>
        <v>0</v>
      </c>
      <c r="V44" s="170">
        <f>'Contexte 7'!AD9</f>
        <v>0</v>
      </c>
      <c r="W44" s="216">
        <f>'Contexte 7'!AE9</f>
        <v>0</v>
      </c>
      <c r="X44" s="228">
        <f>'Contexte 7'!AF9</f>
        <v>0</v>
      </c>
      <c r="Y44" s="211">
        <f>'Contexte 8'!AD9</f>
        <v>0</v>
      </c>
      <c r="Z44" s="216">
        <f>'Contexte 8'!AE9</f>
        <v>0</v>
      </c>
      <c r="AA44" s="221">
        <f>'Contexte 8'!AF9</f>
        <v>0</v>
      </c>
      <c r="AB44" s="170">
        <f>'Contexte 9'!AD9</f>
        <v>0</v>
      </c>
      <c r="AC44" s="216">
        <f>'Contexte 9'!AE9</f>
        <v>0</v>
      </c>
      <c r="AD44" s="228">
        <f>'Contexte 9'!AF9</f>
        <v>0</v>
      </c>
      <c r="AE44" s="170">
        <f>'Contexte 10'!AD9</f>
        <v>0</v>
      </c>
      <c r="AF44" s="216">
        <f>'Contexte 10'!AE9</f>
        <v>0</v>
      </c>
      <c r="AG44" s="228">
        <f>'Contexte 10'!AF9</f>
        <v>0</v>
      </c>
      <c r="AH44" s="232" t="str">
        <f t="shared" si="1"/>
        <v/>
      </c>
      <c r="AI44" s="657" t="str">
        <f>IF(SUM(AH44:AH45)=0,"",SUM(AH44:AH45))</f>
        <v/>
      </c>
    </row>
    <row r="45" spans="1:35" ht="22.5" x14ac:dyDescent="0.25">
      <c r="A45" s="538"/>
      <c r="B45" s="712"/>
      <c r="C45" s="126" t="s">
        <v>393</v>
      </c>
      <c r="D45" s="170">
        <f>'Contexte 1'!AD10</f>
        <v>0</v>
      </c>
      <c r="E45" s="183">
        <f>'Contexte 1'!AE10</f>
        <v>0</v>
      </c>
      <c r="F45" s="195">
        <f>'Contexte 1'!AF10</f>
        <v>0</v>
      </c>
      <c r="G45" s="211">
        <f>'Contexte 2'!AD10</f>
        <v>0</v>
      </c>
      <c r="H45" s="216">
        <f>'Contexte 2'!AE10</f>
        <v>0</v>
      </c>
      <c r="I45" s="221">
        <f>'Contexte 2'!AF10</f>
        <v>0</v>
      </c>
      <c r="J45" s="170">
        <f>'Contexte 3'!AD10</f>
        <v>0</v>
      </c>
      <c r="K45" s="216">
        <f>'Contexte 3'!AE10</f>
        <v>0</v>
      </c>
      <c r="L45" s="228">
        <f>'Contexte 3'!AF10</f>
        <v>0</v>
      </c>
      <c r="M45" s="211">
        <f>'Contexte 4'!AD10</f>
        <v>0</v>
      </c>
      <c r="N45" s="216">
        <f>'Contexte 4'!AE10</f>
        <v>0</v>
      </c>
      <c r="O45" s="221">
        <f>'Contexte 4'!AF10</f>
        <v>0</v>
      </c>
      <c r="P45" s="170">
        <f>'Contexte 5'!AD10</f>
        <v>0</v>
      </c>
      <c r="Q45" s="216">
        <f>'Contexte 5'!AE10</f>
        <v>0</v>
      </c>
      <c r="R45" s="228">
        <f>'Contexte 5'!AF10</f>
        <v>0</v>
      </c>
      <c r="S45" s="211">
        <f>'Contexte 6'!AD10</f>
        <v>0</v>
      </c>
      <c r="T45" s="216">
        <f>'Contexte 6'!AE10</f>
        <v>0</v>
      </c>
      <c r="U45" s="221">
        <f>'Contexte 6'!AF10</f>
        <v>0</v>
      </c>
      <c r="V45" s="170">
        <f>'Contexte 7'!AD10</f>
        <v>0</v>
      </c>
      <c r="W45" s="216">
        <f>'Contexte 7'!AE10</f>
        <v>0</v>
      </c>
      <c r="X45" s="228">
        <f>'Contexte 7'!AF10</f>
        <v>0</v>
      </c>
      <c r="Y45" s="211">
        <f>'Contexte 8'!AD10</f>
        <v>0</v>
      </c>
      <c r="Z45" s="216">
        <f>'Contexte 8'!AE10</f>
        <v>0</v>
      </c>
      <c r="AA45" s="221">
        <f>'Contexte 8'!AF10</f>
        <v>0</v>
      </c>
      <c r="AB45" s="170">
        <f>'Contexte 9'!AD10</f>
        <v>0</v>
      </c>
      <c r="AC45" s="216">
        <f>'Contexte 9'!AE10</f>
        <v>0</v>
      </c>
      <c r="AD45" s="228">
        <f>'Contexte 9'!AF10</f>
        <v>0</v>
      </c>
      <c r="AE45" s="170">
        <f>'Contexte 10'!AD10</f>
        <v>0</v>
      </c>
      <c r="AF45" s="216">
        <f>'Contexte 10'!AE10</f>
        <v>0</v>
      </c>
      <c r="AG45" s="228">
        <f>'Contexte 10'!AF10</f>
        <v>0</v>
      </c>
      <c r="AH45" s="232" t="str">
        <f t="shared" si="1"/>
        <v/>
      </c>
      <c r="AI45" s="655"/>
    </row>
    <row r="46" spans="1:35" ht="22.5" x14ac:dyDescent="0.25">
      <c r="A46" s="538"/>
      <c r="B46" s="703" t="s">
        <v>139</v>
      </c>
      <c r="C46" s="126" t="s">
        <v>394</v>
      </c>
      <c r="D46" s="170">
        <f>'Contexte 1'!AD11</f>
        <v>0</v>
      </c>
      <c r="E46" s="183">
        <f>'Contexte 1'!AE11</f>
        <v>0</v>
      </c>
      <c r="F46" s="195">
        <f>'Contexte 1'!AF11</f>
        <v>0</v>
      </c>
      <c r="G46" s="211">
        <f>'Contexte 2'!AD11</f>
        <v>0</v>
      </c>
      <c r="H46" s="216">
        <f>'Contexte 2'!AE11</f>
        <v>0</v>
      </c>
      <c r="I46" s="221">
        <f>'Contexte 2'!AF11</f>
        <v>0</v>
      </c>
      <c r="J46" s="170">
        <f>'Contexte 3'!AD11</f>
        <v>0</v>
      </c>
      <c r="K46" s="216">
        <f>'Contexte 3'!AE11</f>
        <v>0</v>
      </c>
      <c r="L46" s="228">
        <f>'Contexte 3'!AF11</f>
        <v>0</v>
      </c>
      <c r="M46" s="211">
        <f>'Contexte 4'!AD11</f>
        <v>0</v>
      </c>
      <c r="N46" s="216">
        <f>'Contexte 4'!AE11</f>
        <v>0</v>
      </c>
      <c r="O46" s="221">
        <f>'Contexte 4'!AF11</f>
        <v>0</v>
      </c>
      <c r="P46" s="170">
        <f>'Contexte 5'!AD11</f>
        <v>0</v>
      </c>
      <c r="Q46" s="216">
        <f>'Contexte 5'!AE11</f>
        <v>0</v>
      </c>
      <c r="R46" s="228">
        <f>'Contexte 5'!AF11</f>
        <v>0</v>
      </c>
      <c r="S46" s="211">
        <f>'Contexte 6'!AD11</f>
        <v>0</v>
      </c>
      <c r="T46" s="216">
        <f>'Contexte 6'!AE11</f>
        <v>0</v>
      </c>
      <c r="U46" s="221">
        <f>'Contexte 6'!AF11</f>
        <v>0</v>
      </c>
      <c r="V46" s="170">
        <f>'Contexte 7'!AD11</f>
        <v>0</v>
      </c>
      <c r="W46" s="216">
        <f>'Contexte 7'!AE11</f>
        <v>0</v>
      </c>
      <c r="X46" s="228">
        <f>'Contexte 7'!AF11</f>
        <v>0</v>
      </c>
      <c r="Y46" s="211">
        <f>'Contexte 8'!AD11</f>
        <v>0</v>
      </c>
      <c r="Z46" s="216">
        <f>'Contexte 8'!AE11</f>
        <v>0</v>
      </c>
      <c r="AA46" s="221">
        <f>'Contexte 8'!AF11</f>
        <v>0</v>
      </c>
      <c r="AB46" s="170">
        <f>'Contexte 9'!AD11</f>
        <v>0</v>
      </c>
      <c r="AC46" s="216">
        <f>'Contexte 9'!AE11</f>
        <v>0</v>
      </c>
      <c r="AD46" s="228">
        <f>'Contexte 9'!AF11</f>
        <v>0</v>
      </c>
      <c r="AE46" s="170">
        <f>'Contexte 10'!AD11</f>
        <v>0</v>
      </c>
      <c r="AF46" s="216">
        <f>'Contexte 10'!AE11</f>
        <v>0</v>
      </c>
      <c r="AG46" s="228">
        <f>'Contexte 10'!AF11</f>
        <v>0</v>
      </c>
      <c r="AH46" s="232" t="str">
        <f t="shared" si="1"/>
        <v/>
      </c>
      <c r="AI46" s="657" t="str">
        <f>IF(SUM(AH46:AH49)=0,"",SUM(AH46:AH49))</f>
        <v/>
      </c>
    </row>
    <row r="47" spans="1:35" x14ac:dyDescent="0.25">
      <c r="A47" s="538"/>
      <c r="B47" s="708"/>
      <c r="C47" s="126" t="s">
        <v>92</v>
      </c>
      <c r="D47" s="170">
        <f>'Contexte 1'!AD12</f>
        <v>0</v>
      </c>
      <c r="E47" s="183">
        <f>'Contexte 1'!AE12</f>
        <v>0</v>
      </c>
      <c r="F47" s="195">
        <f>'Contexte 1'!AF12</f>
        <v>0</v>
      </c>
      <c r="G47" s="211">
        <f>'Contexte 2'!AD12</f>
        <v>0</v>
      </c>
      <c r="H47" s="216">
        <f>'Contexte 2'!AE12</f>
        <v>0</v>
      </c>
      <c r="I47" s="221">
        <f>'Contexte 2'!AF12</f>
        <v>0</v>
      </c>
      <c r="J47" s="170">
        <f>'Contexte 3'!AD12</f>
        <v>0</v>
      </c>
      <c r="K47" s="216">
        <f>'Contexte 3'!AE12</f>
        <v>0</v>
      </c>
      <c r="L47" s="228">
        <f>'Contexte 3'!AF12</f>
        <v>0</v>
      </c>
      <c r="M47" s="211">
        <f>'Contexte 4'!AD12</f>
        <v>0</v>
      </c>
      <c r="N47" s="216">
        <f>'Contexte 4'!AE12</f>
        <v>0</v>
      </c>
      <c r="O47" s="221">
        <f>'Contexte 4'!AF12</f>
        <v>0</v>
      </c>
      <c r="P47" s="170">
        <f>'Contexte 5'!AD12</f>
        <v>0</v>
      </c>
      <c r="Q47" s="216">
        <f>'Contexte 5'!AE12</f>
        <v>0</v>
      </c>
      <c r="R47" s="228">
        <f>'Contexte 5'!AF12</f>
        <v>0</v>
      </c>
      <c r="S47" s="211">
        <f>'Contexte 6'!AD12</f>
        <v>0</v>
      </c>
      <c r="T47" s="216">
        <f>'Contexte 6'!AE12</f>
        <v>0</v>
      </c>
      <c r="U47" s="221">
        <f>'Contexte 6'!AF12</f>
        <v>0</v>
      </c>
      <c r="V47" s="170">
        <f>'Contexte 7'!AD12</f>
        <v>0</v>
      </c>
      <c r="W47" s="216">
        <f>'Contexte 7'!AE12</f>
        <v>0</v>
      </c>
      <c r="X47" s="228">
        <f>'Contexte 7'!AF12</f>
        <v>0</v>
      </c>
      <c r="Y47" s="211">
        <f>'Contexte 8'!AD12</f>
        <v>0</v>
      </c>
      <c r="Z47" s="216">
        <f>'Contexte 8'!AE12</f>
        <v>0</v>
      </c>
      <c r="AA47" s="221">
        <f>'Contexte 8'!AF12</f>
        <v>0</v>
      </c>
      <c r="AB47" s="170">
        <f>'Contexte 9'!AD12</f>
        <v>0</v>
      </c>
      <c r="AC47" s="216">
        <f>'Contexte 9'!AE12</f>
        <v>0</v>
      </c>
      <c r="AD47" s="228">
        <f>'Contexte 9'!AF12</f>
        <v>0</v>
      </c>
      <c r="AE47" s="170">
        <f>'Contexte 10'!AD12</f>
        <v>0</v>
      </c>
      <c r="AF47" s="216">
        <f>'Contexte 10'!AE12</f>
        <v>0</v>
      </c>
      <c r="AG47" s="228">
        <f>'Contexte 10'!AF12</f>
        <v>0</v>
      </c>
      <c r="AH47" s="232" t="str">
        <f t="shared" si="1"/>
        <v/>
      </c>
      <c r="AI47" s="655"/>
    </row>
    <row r="48" spans="1:35" x14ac:dyDescent="0.25">
      <c r="A48" s="538"/>
      <c r="B48" s="708"/>
      <c r="C48" s="126" t="s">
        <v>93</v>
      </c>
      <c r="D48" s="170">
        <f>'Contexte 1'!AD13</f>
        <v>0</v>
      </c>
      <c r="E48" s="183">
        <f>'Contexte 1'!AE13</f>
        <v>0</v>
      </c>
      <c r="F48" s="195">
        <f>'Contexte 1'!AF13</f>
        <v>0</v>
      </c>
      <c r="G48" s="211">
        <f>'Contexte 2'!AD13</f>
        <v>0</v>
      </c>
      <c r="H48" s="216">
        <f>'Contexte 2'!AE13</f>
        <v>0</v>
      </c>
      <c r="I48" s="221">
        <f>'Contexte 2'!AF13</f>
        <v>0</v>
      </c>
      <c r="J48" s="170">
        <f>'Contexte 3'!AD13</f>
        <v>0</v>
      </c>
      <c r="K48" s="216">
        <f>'Contexte 3'!AE13</f>
        <v>0</v>
      </c>
      <c r="L48" s="228">
        <f>'Contexte 3'!AF13</f>
        <v>0</v>
      </c>
      <c r="M48" s="211">
        <f>'Contexte 4'!AD13</f>
        <v>0</v>
      </c>
      <c r="N48" s="216">
        <f>'Contexte 4'!AE13</f>
        <v>0</v>
      </c>
      <c r="O48" s="221">
        <f>'Contexte 4'!AF13</f>
        <v>0</v>
      </c>
      <c r="P48" s="170">
        <f>'Contexte 5'!AD13</f>
        <v>0</v>
      </c>
      <c r="Q48" s="216">
        <f>'Contexte 5'!AE13</f>
        <v>0</v>
      </c>
      <c r="R48" s="228">
        <f>'Contexte 5'!AF13</f>
        <v>0</v>
      </c>
      <c r="S48" s="211">
        <f>'Contexte 6'!AD13</f>
        <v>0</v>
      </c>
      <c r="T48" s="216">
        <f>'Contexte 6'!AE13</f>
        <v>0</v>
      </c>
      <c r="U48" s="221">
        <f>'Contexte 6'!AF13</f>
        <v>0</v>
      </c>
      <c r="V48" s="170">
        <f>'Contexte 7'!AD13</f>
        <v>0</v>
      </c>
      <c r="W48" s="216">
        <f>'Contexte 7'!AE13</f>
        <v>0</v>
      </c>
      <c r="X48" s="228">
        <f>'Contexte 7'!AF13</f>
        <v>0</v>
      </c>
      <c r="Y48" s="211">
        <f>'Contexte 8'!AD13</f>
        <v>0</v>
      </c>
      <c r="Z48" s="216">
        <f>'Contexte 8'!AE13</f>
        <v>0</v>
      </c>
      <c r="AA48" s="221">
        <f>'Contexte 8'!AF13</f>
        <v>0</v>
      </c>
      <c r="AB48" s="170">
        <f>'Contexte 9'!AD13</f>
        <v>0</v>
      </c>
      <c r="AC48" s="216">
        <f>'Contexte 9'!AE13</f>
        <v>0</v>
      </c>
      <c r="AD48" s="228">
        <f>'Contexte 9'!AF13</f>
        <v>0</v>
      </c>
      <c r="AE48" s="170">
        <f>'Contexte 10'!AD13</f>
        <v>0</v>
      </c>
      <c r="AF48" s="216">
        <f>'Contexte 10'!AE13</f>
        <v>0</v>
      </c>
      <c r="AG48" s="228">
        <f>'Contexte 10'!AF13</f>
        <v>0</v>
      </c>
      <c r="AH48" s="232" t="str">
        <f t="shared" si="1"/>
        <v/>
      </c>
      <c r="AI48" s="655"/>
    </row>
    <row r="49" spans="1:35" x14ac:dyDescent="0.25">
      <c r="A49" s="538"/>
      <c r="B49" s="710"/>
      <c r="C49" s="126" t="s">
        <v>94</v>
      </c>
      <c r="D49" s="170">
        <f>'Contexte 1'!AD14</f>
        <v>0</v>
      </c>
      <c r="E49" s="183">
        <f>'Contexte 1'!AE14</f>
        <v>0</v>
      </c>
      <c r="F49" s="195">
        <f>'Contexte 1'!AF14</f>
        <v>0</v>
      </c>
      <c r="G49" s="211">
        <f>'Contexte 2'!AD14</f>
        <v>0</v>
      </c>
      <c r="H49" s="216">
        <f>'Contexte 2'!AE14</f>
        <v>0</v>
      </c>
      <c r="I49" s="221">
        <f>'Contexte 2'!AF14</f>
        <v>0</v>
      </c>
      <c r="J49" s="170">
        <f>'Contexte 3'!AD14</f>
        <v>0</v>
      </c>
      <c r="K49" s="216">
        <f>'Contexte 3'!AE14</f>
        <v>0</v>
      </c>
      <c r="L49" s="228">
        <f>'Contexte 3'!AF14</f>
        <v>0</v>
      </c>
      <c r="M49" s="211">
        <f>'Contexte 4'!AD14</f>
        <v>0</v>
      </c>
      <c r="N49" s="216">
        <f>'Contexte 4'!AE14</f>
        <v>0</v>
      </c>
      <c r="O49" s="221">
        <f>'Contexte 4'!AF14</f>
        <v>0</v>
      </c>
      <c r="P49" s="170">
        <f>'Contexte 5'!AD14</f>
        <v>0</v>
      </c>
      <c r="Q49" s="216">
        <f>'Contexte 5'!AE14</f>
        <v>0</v>
      </c>
      <c r="R49" s="228">
        <f>'Contexte 5'!AF14</f>
        <v>0</v>
      </c>
      <c r="S49" s="211">
        <f>'Contexte 6'!AD14</f>
        <v>0</v>
      </c>
      <c r="T49" s="216">
        <f>'Contexte 6'!AE14</f>
        <v>0</v>
      </c>
      <c r="U49" s="221">
        <f>'Contexte 6'!AF14</f>
        <v>0</v>
      </c>
      <c r="V49" s="170">
        <f>'Contexte 7'!AD14</f>
        <v>0</v>
      </c>
      <c r="W49" s="216">
        <f>'Contexte 7'!AE14</f>
        <v>0</v>
      </c>
      <c r="X49" s="228">
        <f>'Contexte 7'!AF14</f>
        <v>0</v>
      </c>
      <c r="Y49" s="211">
        <f>'Contexte 8'!AD14</f>
        <v>0</v>
      </c>
      <c r="Z49" s="216">
        <f>'Contexte 8'!AE14</f>
        <v>0</v>
      </c>
      <c r="AA49" s="221">
        <f>'Contexte 8'!AF14</f>
        <v>0</v>
      </c>
      <c r="AB49" s="170">
        <f>'Contexte 9'!AD14</f>
        <v>0</v>
      </c>
      <c r="AC49" s="216">
        <f>'Contexte 9'!AE14</f>
        <v>0</v>
      </c>
      <c r="AD49" s="228">
        <f>'Contexte 9'!AF14</f>
        <v>0</v>
      </c>
      <c r="AE49" s="170">
        <f>'Contexte 10'!AD14</f>
        <v>0</v>
      </c>
      <c r="AF49" s="216">
        <f>'Contexte 10'!AE14</f>
        <v>0</v>
      </c>
      <c r="AG49" s="228">
        <f>'Contexte 10'!AF14</f>
        <v>0</v>
      </c>
      <c r="AH49" s="232" t="str">
        <f t="shared" si="1"/>
        <v/>
      </c>
      <c r="AI49" s="656"/>
    </row>
    <row r="50" spans="1:35" x14ac:dyDescent="0.25">
      <c r="A50" s="538"/>
      <c r="B50" s="703" t="s">
        <v>119</v>
      </c>
      <c r="C50" s="126" t="s">
        <v>95</v>
      </c>
      <c r="D50" s="170">
        <f>'Contexte 1'!AD15</f>
        <v>0</v>
      </c>
      <c r="E50" s="183">
        <f>'Contexte 1'!AE15</f>
        <v>0</v>
      </c>
      <c r="F50" s="195">
        <f>'Contexte 1'!AF15</f>
        <v>0</v>
      </c>
      <c r="G50" s="211">
        <f>'Contexte 2'!AD15</f>
        <v>0</v>
      </c>
      <c r="H50" s="216">
        <f>'Contexte 2'!AE15</f>
        <v>0</v>
      </c>
      <c r="I50" s="221">
        <f>'Contexte 2'!AF15</f>
        <v>0</v>
      </c>
      <c r="J50" s="170">
        <f>'Contexte 3'!AD15</f>
        <v>0</v>
      </c>
      <c r="K50" s="216">
        <f>'Contexte 3'!AE15</f>
        <v>0</v>
      </c>
      <c r="L50" s="228">
        <f>'Contexte 3'!AF15</f>
        <v>0</v>
      </c>
      <c r="M50" s="211">
        <f>'Contexte 4'!AD15</f>
        <v>0</v>
      </c>
      <c r="N50" s="216">
        <f>'Contexte 4'!AE15</f>
        <v>0</v>
      </c>
      <c r="O50" s="221">
        <f>'Contexte 4'!AF15</f>
        <v>0</v>
      </c>
      <c r="P50" s="170">
        <f>'Contexte 5'!AD15</f>
        <v>0</v>
      </c>
      <c r="Q50" s="216">
        <f>'Contexte 5'!AE15</f>
        <v>0</v>
      </c>
      <c r="R50" s="228">
        <f>'Contexte 5'!AF15</f>
        <v>0</v>
      </c>
      <c r="S50" s="211">
        <f>'Contexte 6'!AD15</f>
        <v>0</v>
      </c>
      <c r="T50" s="216">
        <f>'Contexte 6'!AE15</f>
        <v>0</v>
      </c>
      <c r="U50" s="221">
        <f>'Contexte 6'!AF15</f>
        <v>0</v>
      </c>
      <c r="V50" s="170">
        <f>'Contexte 7'!AD15</f>
        <v>0</v>
      </c>
      <c r="W50" s="216">
        <f>'Contexte 7'!AE15</f>
        <v>0</v>
      </c>
      <c r="X50" s="228">
        <f>'Contexte 7'!AF15</f>
        <v>0</v>
      </c>
      <c r="Y50" s="211">
        <f>'Contexte 8'!AD15</f>
        <v>0</v>
      </c>
      <c r="Z50" s="216">
        <f>'Contexte 8'!AE15</f>
        <v>0</v>
      </c>
      <c r="AA50" s="221">
        <f>'Contexte 8'!AF15</f>
        <v>0</v>
      </c>
      <c r="AB50" s="170">
        <f>'Contexte 9'!AD15</f>
        <v>0</v>
      </c>
      <c r="AC50" s="216">
        <f>'Contexte 9'!AE15</f>
        <v>0</v>
      </c>
      <c r="AD50" s="228">
        <f>'Contexte 9'!AF15</f>
        <v>0</v>
      </c>
      <c r="AE50" s="170">
        <f>'Contexte 10'!AD15</f>
        <v>0</v>
      </c>
      <c r="AF50" s="216">
        <f>'Contexte 10'!AE15</f>
        <v>0</v>
      </c>
      <c r="AG50" s="228">
        <f>'Contexte 10'!AF15</f>
        <v>0</v>
      </c>
      <c r="AH50" s="232" t="str">
        <f t="shared" si="1"/>
        <v/>
      </c>
      <c r="AI50" s="659" t="str">
        <f>IF(SUM(AH50:AH54)=0,"",SUM(AH50:AH54))</f>
        <v/>
      </c>
    </row>
    <row r="51" spans="1:35" x14ac:dyDescent="0.25">
      <c r="A51" s="538"/>
      <c r="B51" s="708"/>
      <c r="C51" s="126" t="s">
        <v>96</v>
      </c>
      <c r="D51" s="171">
        <f>'Contexte 1'!AD16</f>
        <v>0</v>
      </c>
      <c r="E51" s="184">
        <f>'Contexte 1'!AE16</f>
        <v>0</v>
      </c>
      <c r="F51" s="196">
        <f>'Contexte 1'!AF16</f>
        <v>0</v>
      </c>
      <c r="G51" s="212">
        <f>'Contexte 2'!AD16</f>
        <v>0</v>
      </c>
      <c r="H51" s="217">
        <f>'Contexte 2'!AE16</f>
        <v>0</v>
      </c>
      <c r="I51" s="222">
        <f>'Contexte 2'!AF16</f>
        <v>0</v>
      </c>
      <c r="J51" s="171">
        <f>'Contexte 3'!AD16</f>
        <v>0</v>
      </c>
      <c r="K51" s="217">
        <f>'Contexte 3'!AE16</f>
        <v>0</v>
      </c>
      <c r="L51" s="229">
        <f>'Contexte 3'!AF16</f>
        <v>0</v>
      </c>
      <c r="M51" s="212">
        <f>'Contexte 4'!AD16</f>
        <v>0</v>
      </c>
      <c r="N51" s="217">
        <f>'Contexte 4'!AE16</f>
        <v>0</v>
      </c>
      <c r="O51" s="222">
        <f>'Contexte 4'!AF16</f>
        <v>0</v>
      </c>
      <c r="P51" s="171">
        <f>'Contexte 5'!AD16</f>
        <v>0</v>
      </c>
      <c r="Q51" s="217">
        <f>'Contexte 5'!AE16</f>
        <v>0</v>
      </c>
      <c r="R51" s="229">
        <f>'Contexte 5'!AF16</f>
        <v>0</v>
      </c>
      <c r="S51" s="212">
        <f>'Contexte 6'!AD16</f>
        <v>0</v>
      </c>
      <c r="T51" s="217">
        <f>'Contexte 6'!AE16</f>
        <v>0</v>
      </c>
      <c r="U51" s="222">
        <f>'Contexte 6'!AF16</f>
        <v>0</v>
      </c>
      <c r="V51" s="171">
        <f>'Contexte 7'!AD16</f>
        <v>0</v>
      </c>
      <c r="W51" s="217">
        <f>'Contexte 7'!AE16</f>
        <v>0</v>
      </c>
      <c r="X51" s="229">
        <f>'Contexte 7'!AF16</f>
        <v>0</v>
      </c>
      <c r="Y51" s="212">
        <f>'Contexte 8'!AD16</f>
        <v>0</v>
      </c>
      <c r="Z51" s="217">
        <f>'Contexte 8'!AE16</f>
        <v>0</v>
      </c>
      <c r="AA51" s="222">
        <f>'Contexte 8'!AF16</f>
        <v>0</v>
      </c>
      <c r="AB51" s="171">
        <f>'Contexte 9'!AD16</f>
        <v>0</v>
      </c>
      <c r="AC51" s="217">
        <f>'Contexte 9'!AE16</f>
        <v>0</v>
      </c>
      <c r="AD51" s="229">
        <f>'Contexte 9'!AF16</f>
        <v>0</v>
      </c>
      <c r="AE51" s="171">
        <f>'Contexte 10'!AD16</f>
        <v>0</v>
      </c>
      <c r="AF51" s="217">
        <f>'Contexte 10'!AE16</f>
        <v>0</v>
      </c>
      <c r="AG51" s="229">
        <f>'Contexte 10'!AF16</f>
        <v>0</v>
      </c>
      <c r="AH51" s="233" t="str">
        <f t="shared" si="1"/>
        <v/>
      </c>
      <c r="AI51" s="659"/>
    </row>
    <row r="52" spans="1:35" ht="22.5" x14ac:dyDescent="0.25">
      <c r="A52" s="538"/>
      <c r="B52" s="708"/>
      <c r="C52" s="126" t="s">
        <v>97</v>
      </c>
      <c r="D52" s="169">
        <f>'Contexte 1'!AD17</f>
        <v>0</v>
      </c>
      <c r="E52" s="182">
        <f>'Contexte 1'!AE17</f>
        <v>0</v>
      </c>
      <c r="F52" s="194">
        <f>'Contexte 1'!AF17</f>
        <v>0</v>
      </c>
      <c r="G52" s="210">
        <f>'Contexte 2'!AD17</f>
        <v>0</v>
      </c>
      <c r="H52" s="215">
        <f>'Contexte 2'!AE17</f>
        <v>0</v>
      </c>
      <c r="I52" s="220">
        <f>'Contexte 2'!AF17</f>
        <v>0</v>
      </c>
      <c r="J52" s="169">
        <f>'Contexte 3'!AD17</f>
        <v>0</v>
      </c>
      <c r="K52" s="215">
        <f>'Contexte 3'!AE17</f>
        <v>0</v>
      </c>
      <c r="L52" s="227">
        <f>'Contexte 3'!AF17</f>
        <v>0</v>
      </c>
      <c r="M52" s="210">
        <f>'Contexte 4'!AD17</f>
        <v>0</v>
      </c>
      <c r="N52" s="215">
        <f>'Contexte 4'!AE17</f>
        <v>0</v>
      </c>
      <c r="O52" s="220">
        <f>'Contexte 4'!AF17</f>
        <v>0</v>
      </c>
      <c r="P52" s="169">
        <f>'Contexte 5'!AD17</f>
        <v>0</v>
      </c>
      <c r="Q52" s="215">
        <f>'Contexte 5'!AE17</f>
        <v>0</v>
      </c>
      <c r="R52" s="227">
        <f>'Contexte 5'!AF17</f>
        <v>0</v>
      </c>
      <c r="S52" s="210">
        <f>'Contexte 6'!AD17</f>
        <v>0</v>
      </c>
      <c r="T52" s="215">
        <f>'Contexte 6'!AE17</f>
        <v>0</v>
      </c>
      <c r="U52" s="220">
        <f>'Contexte 6'!AF17</f>
        <v>0</v>
      </c>
      <c r="V52" s="169">
        <f>'Contexte 7'!AD17</f>
        <v>0</v>
      </c>
      <c r="W52" s="215">
        <f>'Contexte 7'!AE17</f>
        <v>0</v>
      </c>
      <c r="X52" s="227">
        <f>'Contexte 7'!AF17</f>
        <v>0</v>
      </c>
      <c r="Y52" s="210">
        <f>'Contexte 8'!AD17</f>
        <v>0</v>
      </c>
      <c r="Z52" s="215">
        <f>'Contexte 8'!AE17</f>
        <v>0</v>
      </c>
      <c r="AA52" s="220">
        <f>'Contexte 8'!AF17</f>
        <v>0</v>
      </c>
      <c r="AB52" s="169">
        <f>'Contexte 9'!AD17</f>
        <v>0</v>
      </c>
      <c r="AC52" s="215">
        <f>'Contexte 9'!AE17</f>
        <v>0</v>
      </c>
      <c r="AD52" s="227">
        <f>'Contexte 9'!AF17</f>
        <v>0</v>
      </c>
      <c r="AE52" s="169">
        <f>'Contexte 10'!AD17</f>
        <v>0</v>
      </c>
      <c r="AF52" s="215">
        <f>'Contexte 10'!AE17</f>
        <v>0</v>
      </c>
      <c r="AG52" s="227">
        <f>'Contexte 10'!AF17</f>
        <v>0</v>
      </c>
      <c r="AH52" s="232" t="str">
        <f t="shared" si="1"/>
        <v/>
      </c>
      <c r="AI52" s="659"/>
    </row>
    <row r="53" spans="1:35" ht="33" customHeight="1" x14ac:dyDescent="0.25">
      <c r="A53" s="538"/>
      <c r="B53" s="708"/>
      <c r="C53" s="127" t="s">
        <v>98</v>
      </c>
      <c r="D53" s="169">
        <f>'Contexte 1'!AD18</f>
        <v>0</v>
      </c>
      <c r="E53" s="182">
        <f>'Contexte 1'!AE18</f>
        <v>0</v>
      </c>
      <c r="F53" s="194">
        <f>'Contexte 1'!AF18</f>
        <v>0</v>
      </c>
      <c r="G53" s="210">
        <f>'Contexte 2'!AD18</f>
        <v>0</v>
      </c>
      <c r="H53" s="215">
        <f>'Contexte 2'!AE18</f>
        <v>0</v>
      </c>
      <c r="I53" s="220">
        <f>'Contexte 2'!AF18</f>
        <v>0</v>
      </c>
      <c r="J53" s="169">
        <f>'Contexte 3'!AD18</f>
        <v>0</v>
      </c>
      <c r="K53" s="215">
        <f>'Contexte 3'!AE18</f>
        <v>0</v>
      </c>
      <c r="L53" s="227">
        <f>'Contexte 3'!AF18</f>
        <v>0</v>
      </c>
      <c r="M53" s="210">
        <f>'Contexte 4'!AD18</f>
        <v>0</v>
      </c>
      <c r="N53" s="215">
        <f>'Contexte 4'!AE18</f>
        <v>0</v>
      </c>
      <c r="O53" s="220">
        <f>'Contexte 4'!AF18</f>
        <v>0</v>
      </c>
      <c r="P53" s="169">
        <f>'Contexte 5'!AD18</f>
        <v>0</v>
      </c>
      <c r="Q53" s="215">
        <f>'Contexte 5'!AE18</f>
        <v>0</v>
      </c>
      <c r="R53" s="227">
        <f>'Contexte 5'!AF18</f>
        <v>0</v>
      </c>
      <c r="S53" s="210">
        <f>'Contexte 6'!AD18</f>
        <v>0</v>
      </c>
      <c r="T53" s="215">
        <f>'Contexte 6'!AE18</f>
        <v>0</v>
      </c>
      <c r="U53" s="220">
        <f>'Contexte 6'!AF18</f>
        <v>0</v>
      </c>
      <c r="V53" s="169">
        <f>'Contexte 7'!AD18</f>
        <v>0</v>
      </c>
      <c r="W53" s="215">
        <f>'Contexte 7'!AE18</f>
        <v>0</v>
      </c>
      <c r="X53" s="227">
        <f>'Contexte 7'!AF18</f>
        <v>0</v>
      </c>
      <c r="Y53" s="210">
        <f>'Contexte 8'!AD18</f>
        <v>0</v>
      </c>
      <c r="Z53" s="215">
        <f>'Contexte 8'!AE18</f>
        <v>0</v>
      </c>
      <c r="AA53" s="220">
        <f>'Contexte 8'!AF18</f>
        <v>0</v>
      </c>
      <c r="AB53" s="169">
        <f>'Contexte 9'!AD18</f>
        <v>0</v>
      </c>
      <c r="AC53" s="215">
        <f>'Contexte 9'!AE18</f>
        <v>0</v>
      </c>
      <c r="AD53" s="227">
        <f>'Contexte 9'!AF18</f>
        <v>0</v>
      </c>
      <c r="AE53" s="169">
        <f>'Contexte 10'!AD18</f>
        <v>0</v>
      </c>
      <c r="AF53" s="215">
        <f>'Contexte 10'!AE18</f>
        <v>0</v>
      </c>
      <c r="AG53" s="227">
        <f>'Contexte 10'!AF18</f>
        <v>0</v>
      </c>
      <c r="AH53" s="232" t="str">
        <f t="shared" si="1"/>
        <v/>
      </c>
      <c r="AI53" s="659"/>
    </row>
    <row r="54" spans="1:35" ht="15.75" thickBot="1" x14ac:dyDescent="0.3">
      <c r="A54" s="645"/>
      <c r="B54" s="709"/>
      <c r="C54" s="282" t="s">
        <v>395</v>
      </c>
      <c r="D54" s="172">
        <f>'Contexte 1'!AD19</f>
        <v>0</v>
      </c>
      <c r="E54" s="185">
        <f>'Contexte 1'!AE19</f>
        <v>0</v>
      </c>
      <c r="F54" s="197">
        <f>'Contexte 1'!AF19</f>
        <v>0</v>
      </c>
      <c r="G54" s="213">
        <f>'Contexte 2'!AD19</f>
        <v>0</v>
      </c>
      <c r="H54" s="218">
        <f>'Contexte 2'!AE19</f>
        <v>0</v>
      </c>
      <c r="I54" s="223">
        <f>'Contexte 2'!AF19</f>
        <v>0</v>
      </c>
      <c r="J54" s="172">
        <f>'Contexte 3'!AD19</f>
        <v>0</v>
      </c>
      <c r="K54" s="218">
        <f>'Contexte 3'!AE19</f>
        <v>0</v>
      </c>
      <c r="L54" s="230">
        <f>'Contexte 3'!AF19</f>
        <v>0</v>
      </c>
      <c r="M54" s="213">
        <f>'Contexte 4'!AD19</f>
        <v>0</v>
      </c>
      <c r="N54" s="218">
        <f>'Contexte 4'!AE19</f>
        <v>0</v>
      </c>
      <c r="O54" s="223">
        <f>'Contexte 4'!AF19</f>
        <v>0</v>
      </c>
      <c r="P54" s="172">
        <f>'Contexte 5'!AD19</f>
        <v>0</v>
      </c>
      <c r="Q54" s="218">
        <f>'Contexte 5'!AE19</f>
        <v>0</v>
      </c>
      <c r="R54" s="230">
        <f>'Contexte 5'!AF19</f>
        <v>0</v>
      </c>
      <c r="S54" s="213">
        <f>'Contexte 6'!AD19</f>
        <v>0</v>
      </c>
      <c r="T54" s="218">
        <f>'Contexte 6'!AE19</f>
        <v>0</v>
      </c>
      <c r="U54" s="223">
        <f>'Contexte 6'!AF19</f>
        <v>0</v>
      </c>
      <c r="V54" s="172">
        <f>'Contexte 7'!AD19</f>
        <v>0</v>
      </c>
      <c r="W54" s="218">
        <f>'Contexte 7'!AE19</f>
        <v>0</v>
      </c>
      <c r="X54" s="230">
        <f>'Contexte 7'!AF19</f>
        <v>0</v>
      </c>
      <c r="Y54" s="213">
        <f>'Contexte 8'!AD19</f>
        <v>0</v>
      </c>
      <c r="Z54" s="218">
        <f>'Contexte 8'!AE19</f>
        <v>0</v>
      </c>
      <c r="AA54" s="223">
        <f>'Contexte 8'!AF19</f>
        <v>0</v>
      </c>
      <c r="AB54" s="172">
        <f>'Contexte 9'!AD19</f>
        <v>0</v>
      </c>
      <c r="AC54" s="218">
        <f>'Contexte 9'!AE19</f>
        <v>0</v>
      </c>
      <c r="AD54" s="230">
        <f>'Contexte 9'!AF19</f>
        <v>0</v>
      </c>
      <c r="AE54" s="172">
        <f>'Contexte 10'!AD19</f>
        <v>0</v>
      </c>
      <c r="AF54" s="218">
        <f>'Contexte 10'!AE19</f>
        <v>0</v>
      </c>
      <c r="AG54" s="230">
        <f>'Contexte 10'!AF19</f>
        <v>0</v>
      </c>
      <c r="AH54" s="234"/>
      <c r="AI54" s="660"/>
    </row>
    <row r="55" spans="1:35" ht="15.75" customHeight="1" thickTop="1" x14ac:dyDescent="0.25">
      <c r="A55" s="678" t="s">
        <v>8</v>
      </c>
      <c r="B55" s="705" t="s">
        <v>120</v>
      </c>
      <c r="C55" s="136" t="s">
        <v>99</v>
      </c>
      <c r="D55" s="168">
        <f>'Contexte 1'!AD20</f>
        <v>0</v>
      </c>
      <c r="E55" s="181">
        <f>'Contexte 1'!AE20</f>
        <v>0</v>
      </c>
      <c r="F55" s="193">
        <f>'Contexte 1'!AF20</f>
        <v>0</v>
      </c>
      <c r="G55" s="209">
        <f>'Contexte 2'!AD20</f>
        <v>0</v>
      </c>
      <c r="H55" s="214">
        <f>'Contexte 2'!AE20</f>
        <v>0</v>
      </c>
      <c r="I55" s="219">
        <f>'Contexte 2'!AF20</f>
        <v>0</v>
      </c>
      <c r="J55" s="168">
        <f>'Contexte 3'!AD20</f>
        <v>0</v>
      </c>
      <c r="K55" s="214">
        <f>'Contexte 3'!AE20</f>
        <v>0</v>
      </c>
      <c r="L55" s="226">
        <f>'Contexte 3'!AF20</f>
        <v>0</v>
      </c>
      <c r="M55" s="209">
        <f>'Contexte 4'!AD20</f>
        <v>0</v>
      </c>
      <c r="N55" s="214">
        <f>'Contexte 4'!AE20</f>
        <v>0</v>
      </c>
      <c r="O55" s="219">
        <f>'Contexte 4'!AF20</f>
        <v>0</v>
      </c>
      <c r="P55" s="168">
        <f>'Contexte 5'!AD20</f>
        <v>0</v>
      </c>
      <c r="Q55" s="214">
        <f>'Contexte 5'!AE20</f>
        <v>0</v>
      </c>
      <c r="R55" s="226">
        <f>'Contexte 5'!AF20</f>
        <v>0</v>
      </c>
      <c r="S55" s="209">
        <f>'Contexte 6'!AD20</f>
        <v>0</v>
      </c>
      <c r="T55" s="214">
        <f>'Contexte 6'!AE20</f>
        <v>0</v>
      </c>
      <c r="U55" s="219">
        <f>'Contexte 6'!AF20</f>
        <v>0</v>
      </c>
      <c r="V55" s="168">
        <f>'Contexte 7'!AD20</f>
        <v>0</v>
      </c>
      <c r="W55" s="214">
        <f>'Contexte 7'!AE20</f>
        <v>0</v>
      </c>
      <c r="X55" s="226">
        <f>'Contexte 7'!AF20</f>
        <v>0</v>
      </c>
      <c r="Y55" s="209">
        <f>'Contexte 8'!AD20</f>
        <v>0</v>
      </c>
      <c r="Z55" s="214">
        <f>'Contexte 8'!AE20</f>
        <v>0</v>
      </c>
      <c r="AA55" s="219">
        <f>'Contexte 8'!AF20</f>
        <v>0</v>
      </c>
      <c r="AB55" s="168">
        <f>'Contexte 9'!AD20</f>
        <v>0</v>
      </c>
      <c r="AC55" s="214">
        <f>'Contexte 9'!AE20</f>
        <v>0</v>
      </c>
      <c r="AD55" s="226">
        <f>'Contexte 9'!AF20</f>
        <v>0</v>
      </c>
      <c r="AE55" s="168">
        <f>'Contexte 10'!AD20</f>
        <v>0</v>
      </c>
      <c r="AF55" s="214">
        <f>'Contexte 10'!AE20</f>
        <v>0</v>
      </c>
      <c r="AG55" s="226">
        <f>'Contexte 10'!AF20</f>
        <v>0</v>
      </c>
      <c r="AH55" s="231" t="str">
        <f>IF(SUM(D55:AG55)=0,"",SUM(D55:AG55))</f>
        <v/>
      </c>
      <c r="AI55" s="657" t="str">
        <f>IF(SUM(AH55:AH56)=0,"",SUM(AH55:AH56))</f>
        <v/>
      </c>
    </row>
    <row r="56" spans="1:35" x14ac:dyDescent="0.25">
      <c r="A56" s="679"/>
      <c r="B56" s="644"/>
      <c r="C56" s="139" t="s">
        <v>100</v>
      </c>
      <c r="D56" s="169">
        <f>'Contexte 1'!AD21</f>
        <v>0</v>
      </c>
      <c r="E56" s="182">
        <f>'Contexte 1'!AE21</f>
        <v>0</v>
      </c>
      <c r="F56" s="194">
        <f>'Contexte 1'!AF21</f>
        <v>0</v>
      </c>
      <c r="G56" s="210">
        <f>'Contexte 2'!AD21</f>
        <v>0</v>
      </c>
      <c r="H56" s="215">
        <f>'Contexte 2'!AE21</f>
        <v>0</v>
      </c>
      <c r="I56" s="220">
        <f>'Contexte 2'!AF21</f>
        <v>0</v>
      </c>
      <c r="J56" s="169">
        <f>'Contexte 3'!AD21</f>
        <v>0</v>
      </c>
      <c r="K56" s="215">
        <f>'Contexte 3'!AE21</f>
        <v>0</v>
      </c>
      <c r="L56" s="227">
        <f>'Contexte 3'!AF21</f>
        <v>0</v>
      </c>
      <c r="M56" s="210">
        <f>'Contexte 4'!AD21</f>
        <v>0</v>
      </c>
      <c r="N56" s="215">
        <f>'Contexte 4'!AE21</f>
        <v>0</v>
      </c>
      <c r="O56" s="220">
        <f>'Contexte 4'!AF21</f>
        <v>0</v>
      </c>
      <c r="P56" s="169">
        <f>'Contexte 5'!AD21</f>
        <v>0</v>
      </c>
      <c r="Q56" s="215">
        <f>'Contexte 5'!AE21</f>
        <v>0</v>
      </c>
      <c r="R56" s="227">
        <f>'Contexte 5'!AF21</f>
        <v>0</v>
      </c>
      <c r="S56" s="210">
        <f>'Contexte 6'!AD21</f>
        <v>0</v>
      </c>
      <c r="T56" s="215">
        <f>'Contexte 6'!AE21</f>
        <v>0</v>
      </c>
      <c r="U56" s="220">
        <f>'Contexte 6'!AF21</f>
        <v>0</v>
      </c>
      <c r="V56" s="169">
        <f>'Contexte 7'!AD21</f>
        <v>0</v>
      </c>
      <c r="W56" s="215">
        <f>'Contexte 7'!AE21</f>
        <v>0</v>
      </c>
      <c r="X56" s="227">
        <f>'Contexte 7'!AF21</f>
        <v>0</v>
      </c>
      <c r="Y56" s="210">
        <f>'Contexte 8'!AD21</f>
        <v>0</v>
      </c>
      <c r="Z56" s="215">
        <f>'Contexte 8'!AE21</f>
        <v>0</v>
      </c>
      <c r="AA56" s="220">
        <f>'Contexte 8'!AF21</f>
        <v>0</v>
      </c>
      <c r="AB56" s="169">
        <f>'Contexte 9'!AD21</f>
        <v>0</v>
      </c>
      <c r="AC56" s="215">
        <f>'Contexte 9'!AE21</f>
        <v>0</v>
      </c>
      <c r="AD56" s="227">
        <f>'Contexte 9'!AF21</f>
        <v>0</v>
      </c>
      <c r="AE56" s="169">
        <f>'Contexte 10'!AD21</f>
        <v>0</v>
      </c>
      <c r="AF56" s="215">
        <f>'Contexte 10'!AE21</f>
        <v>0</v>
      </c>
      <c r="AG56" s="227">
        <f>'Contexte 10'!AF21</f>
        <v>0</v>
      </c>
      <c r="AH56" s="232" t="str">
        <f>IF(SUM(D56:AG56)=0,"",SUM(D56:AG56))</f>
        <v/>
      </c>
      <c r="AI56" s="655"/>
    </row>
    <row r="57" spans="1:35" ht="15" customHeight="1" x14ac:dyDescent="0.25">
      <c r="A57" s="679"/>
      <c r="B57" s="677" t="s">
        <v>121</v>
      </c>
      <c r="C57" s="139" t="s">
        <v>101</v>
      </c>
      <c r="D57" s="169">
        <f>'Contexte 1'!AD22</f>
        <v>0</v>
      </c>
      <c r="E57" s="182">
        <f>'Contexte 1'!AE22</f>
        <v>0</v>
      </c>
      <c r="F57" s="194">
        <f>'Contexte 1'!AF22</f>
        <v>0</v>
      </c>
      <c r="G57" s="210">
        <f>'Contexte 2'!AD22</f>
        <v>0</v>
      </c>
      <c r="H57" s="215">
        <f>'Contexte 2'!AE22</f>
        <v>0</v>
      </c>
      <c r="I57" s="220">
        <f>'Contexte 2'!AF22</f>
        <v>0</v>
      </c>
      <c r="J57" s="169">
        <f>'Contexte 3'!AD22</f>
        <v>0</v>
      </c>
      <c r="K57" s="215">
        <f>'Contexte 3'!AE22</f>
        <v>0</v>
      </c>
      <c r="L57" s="227">
        <f>'Contexte 3'!AF22</f>
        <v>0</v>
      </c>
      <c r="M57" s="210">
        <f>'Contexte 4'!AD22</f>
        <v>0</v>
      </c>
      <c r="N57" s="215">
        <f>'Contexte 4'!AE22</f>
        <v>0</v>
      </c>
      <c r="O57" s="220">
        <f>'Contexte 4'!AF22</f>
        <v>0</v>
      </c>
      <c r="P57" s="169">
        <f>'Contexte 5'!AD22</f>
        <v>0</v>
      </c>
      <c r="Q57" s="215">
        <f>'Contexte 5'!AE22</f>
        <v>0</v>
      </c>
      <c r="R57" s="227">
        <f>'Contexte 5'!AF22</f>
        <v>0</v>
      </c>
      <c r="S57" s="210">
        <f>'Contexte 6'!AD22</f>
        <v>0</v>
      </c>
      <c r="T57" s="215">
        <f>'Contexte 6'!AE22</f>
        <v>0</v>
      </c>
      <c r="U57" s="220">
        <f>'Contexte 6'!AF22</f>
        <v>0</v>
      </c>
      <c r="V57" s="169">
        <f>'Contexte 7'!AD22</f>
        <v>0</v>
      </c>
      <c r="W57" s="215">
        <f>'Contexte 7'!AE22</f>
        <v>0</v>
      </c>
      <c r="X57" s="227">
        <f>'Contexte 7'!AF22</f>
        <v>0</v>
      </c>
      <c r="Y57" s="210">
        <f>'Contexte 8'!AD22</f>
        <v>0</v>
      </c>
      <c r="Z57" s="215">
        <f>'Contexte 8'!AE22</f>
        <v>0</v>
      </c>
      <c r="AA57" s="220">
        <f>'Contexte 8'!AF22</f>
        <v>0</v>
      </c>
      <c r="AB57" s="169">
        <f>'Contexte 9'!AD22</f>
        <v>0</v>
      </c>
      <c r="AC57" s="215">
        <f>'Contexte 9'!AE22</f>
        <v>0</v>
      </c>
      <c r="AD57" s="227">
        <f>'Contexte 9'!AF22</f>
        <v>0</v>
      </c>
      <c r="AE57" s="169">
        <f>'Contexte 10'!AD22</f>
        <v>0</v>
      </c>
      <c r="AF57" s="215">
        <f>'Contexte 10'!AE22</f>
        <v>0</v>
      </c>
      <c r="AG57" s="227">
        <f>'Contexte 10'!AF22</f>
        <v>0</v>
      </c>
      <c r="AH57" s="232" t="str">
        <f>IF(SUM(D57:AG57)=0,"",SUM(D57:AG57))</f>
        <v/>
      </c>
      <c r="AI57" s="657" t="str">
        <f>IF(SUM(AH57:AH58)=0,"",SUM(AH57:AH58))</f>
        <v/>
      </c>
    </row>
    <row r="58" spans="1:35" x14ac:dyDescent="0.25">
      <c r="A58" s="679"/>
      <c r="B58" s="644"/>
      <c r="C58" s="138" t="s">
        <v>102</v>
      </c>
      <c r="D58" s="169">
        <f>'Contexte 1'!AD23</f>
        <v>0</v>
      </c>
      <c r="E58" s="182">
        <f>'Contexte 1'!AE23</f>
        <v>0</v>
      </c>
      <c r="F58" s="194">
        <f>'Contexte 1'!AF23</f>
        <v>0</v>
      </c>
      <c r="G58" s="210">
        <f>'Contexte 2'!AD23</f>
        <v>0</v>
      </c>
      <c r="H58" s="215">
        <f>'Contexte 2'!AE23</f>
        <v>0</v>
      </c>
      <c r="I58" s="220">
        <f>'Contexte 2'!AF23</f>
        <v>0</v>
      </c>
      <c r="J58" s="169">
        <f>'Contexte 3'!AD23</f>
        <v>0</v>
      </c>
      <c r="K58" s="215">
        <f>'Contexte 3'!AE23</f>
        <v>0</v>
      </c>
      <c r="L58" s="227">
        <f>'Contexte 3'!AF23</f>
        <v>0</v>
      </c>
      <c r="M58" s="210">
        <f>'Contexte 4'!AD23</f>
        <v>0</v>
      </c>
      <c r="N58" s="215">
        <f>'Contexte 4'!AE23</f>
        <v>0</v>
      </c>
      <c r="O58" s="220">
        <f>'Contexte 4'!AF23</f>
        <v>0</v>
      </c>
      <c r="P58" s="169">
        <f>'Contexte 5'!AD23</f>
        <v>0</v>
      </c>
      <c r="Q58" s="215">
        <f>'Contexte 5'!AE23</f>
        <v>0</v>
      </c>
      <c r="R58" s="227">
        <f>'Contexte 5'!AF23</f>
        <v>0</v>
      </c>
      <c r="S58" s="210">
        <f>'Contexte 6'!AD23</f>
        <v>0</v>
      </c>
      <c r="T58" s="215">
        <f>'Contexte 6'!AE23</f>
        <v>0</v>
      </c>
      <c r="U58" s="220">
        <f>'Contexte 6'!AF23</f>
        <v>0</v>
      </c>
      <c r="V58" s="169">
        <f>'Contexte 7'!AD23</f>
        <v>0</v>
      </c>
      <c r="W58" s="215">
        <f>'Contexte 7'!AE23</f>
        <v>0</v>
      </c>
      <c r="X58" s="227">
        <f>'Contexte 7'!AF23</f>
        <v>0</v>
      </c>
      <c r="Y58" s="210">
        <f>'Contexte 8'!AD23</f>
        <v>0</v>
      </c>
      <c r="Z58" s="215">
        <f>'Contexte 8'!AE23</f>
        <v>0</v>
      </c>
      <c r="AA58" s="220">
        <f>'Contexte 8'!AF23</f>
        <v>0</v>
      </c>
      <c r="AB58" s="169">
        <f>'Contexte 9'!AD23</f>
        <v>0</v>
      </c>
      <c r="AC58" s="215">
        <f>'Contexte 9'!AE23</f>
        <v>0</v>
      </c>
      <c r="AD58" s="227">
        <f>'Contexte 9'!AF23</f>
        <v>0</v>
      </c>
      <c r="AE58" s="169">
        <f>'Contexte 10'!AD23</f>
        <v>0</v>
      </c>
      <c r="AF58" s="215">
        <f>'Contexte 10'!AE23</f>
        <v>0</v>
      </c>
      <c r="AG58" s="227">
        <f>'Contexte 10'!AF23</f>
        <v>0</v>
      </c>
      <c r="AH58" s="233" t="str">
        <f>IF(SUM(D58:AG58)=0,"",SUM(D58:AG58))</f>
        <v/>
      </c>
      <c r="AI58" s="655"/>
    </row>
    <row r="59" spans="1:35" ht="15" customHeight="1" x14ac:dyDescent="0.25">
      <c r="A59" s="679"/>
      <c r="B59" s="675" t="s">
        <v>122</v>
      </c>
      <c r="C59" s="139" t="s">
        <v>103</v>
      </c>
      <c r="D59" s="169">
        <f>'Contexte 1'!AD24</f>
        <v>0</v>
      </c>
      <c r="E59" s="182">
        <f>'Contexte 1'!AE24</f>
        <v>0</v>
      </c>
      <c r="F59" s="194">
        <f>'Contexte 1'!AF24</f>
        <v>0</v>
      </c>
      <c r="G59" s="210">
        <f>'Contexte 2'!AD24</f>
        <v>0</v>
      </c>
      <c r="H59" s="215">
        <f>'Contexte 2'!AE24</f>
        <v>0</v>
      </c>
      <c r="I59" s="220">
        <f>'Contexte 2'!AF24</f>
        <v>0</v>
      </c>
      <c r="J59" s="169">
        <f>'Contexte 3'!AD24</f>
        <v>0</v>
      </c>
      <c r="K59" s="215">
        <f>'Contexte 3'!AE24</f>
        <v>0</v>
      </c>
      <c r="L59" s="227">
        <f>'Contexte 3'!AF24</f>
        <v>0</v>
      </c>
      <c r="M59" s="210">
        <f>'Contexte 4'!AD24</f>
        <v>0</v>
      </c>
      <c r="N59" s="215">
        <f>'Contexte 4'!AE24</f>
        <v>0</v>
      </c>
      <c r="O59" s="220">
        <f>'Contexte 4'!AF24</f>
        <v>0</v>
      </c>
      <c r="P59" s="169">
        <f>'Contexte 5'!AD24</f>
        <v>0</v>
      </c>
      <c r="Q59" s="215">
        <f>'Contexte 5'!AE24</f>
        <v>0</v>
      </c>
      <c r="R59" s="227">
        <f>'Contexte 5'!AF24</f>
        <v>0</v>
      </c>
      <c r="S59" s="210">
        <f>'Contexte 6'!AD24</f>
        <v>0</v>
      </c>
      <c r="T59" s="215">
        <f>'Contexte 6'!AE24</f>
        <v>0</v>
      </c>
      <c r="U59" s="220">
        <f>'Contexte 6'!AF24</f>
        <v>0</v>
      </c>
      <c r="V59" s="169">
        <f>'Contexte 7'!AD24</f>
        <v>0</v>
      </c>
      <c r="W59" s="215">
        <f>'Contexte 7'!AE24</f>
        <v>0</v>
      </c>
      <c r="X59" s="227">
        <f>'Contexte 7'!AF24</f>
        <v>0</v>
      </c>
      <c r="Y59" s="210">
        <f>'Contexte 8'!AD24</f>
        <v>0</v>
      </c>
      <c r="Z59" s="215">
        <f>'Contexte 8'!AE24</f>
        <v>0</v>
      </c>
      <c r="AA59" s="220">
        <f>'Contexte 8'!AF24</f>
        <v>0</v>
      </c>
      <c r="AB59" s="169">
        <f>'Contexte 9'!AD24</f>
        <v>0</v>
      </c>
      <c r="AC59" s="215">
        <f>'Contexte 9'!AE24</f>
        <v>0</v>
      </c>
      <c r="AD59" s="227">
        <f>'Contexte 9'!AF24</f>
        <v>0</v>
      </c>
      <c r="AE59" s="169">
        <f>'Contexte 10'!AD24</f>
        <v>0</v>
      </c>
      <c r="AF59" s="215">
        <f>'Contexte 10'!AE24</f>
        <v>0</v>
      </c>
      <c r="AG59" s="227">
        <f>'Contexte 10'!AF24</f>
        <v>0</v>
      </c>
      <c r="AH59" s="235"/>
      <c r="AI59" s="657" t="str">
        <f>IF(SUM(AH59:AH60)=0,"",SUM(AH59:AH60))</f>
        <v/>
      </c>
    </row>
    <row r="60" spans="1:35" x14ac:dyDescent="0.25">
      <c r="A60" s="679"/>
      <c r="B60" s="676"/>
      <c r="C60" s="139" t="s">
        <v>104</v>
      </c>
      <c r="D60" s="169">
        <f>'Contexte 1'!AD25</f>
        <v>0</v>
      </c>
      <c r="E60" s="182">
        <f>'Contexte 1'!AE25</f>
        <v>0</v>
      </c>
      <c r="F60" s="194">
        <f>'Contexte 1'!AF25</f>
        <v>0</v>
      </c>
      <c r="G60" s="210">
        <f>'Contexte 2'!AD25</f>
        <v>0</v>
      </c>
      <c r="H60" s="215">
        <f>'Contexte 2'!AE25</f>
        <v>0</v>
      </c>
      <c r="I60" s="220">
        <f>'Contexte 2'!AF25</f>
        <v>0</v>
      </c>
      <c r="J60" s="169">
        <f>'Contexte 3'!AD25</f>
        <v>0</v>
      </c>
      <c r="K60" s="215">
        <f>'Contexte 3'!AE25</f>
        <v>0</v>
      </c>
      <c r="L60" s="227">
        <f>'Contexte 3'!AF25</f>
        <v>0</v>
      </c>
      <c r="M60" s="210">
        <f>'Contexte 4'!AD25</f>
        <v>0</v>
      </c>
      <c r="N60" s="215">
        <f>'Contexte 4'!AE25</f>
        <v>0</v>
      </c>
      <c r="O60" s="220">
        <f>'Contexte 4'!AF25</f>
        <v>0</v>
      </c>
      <c r="P60" s="169">
        <f>'Contexte 5'!AD25</f>
        <v>0</v>
      </c>
      <c r="Q60" s="215">
        <f>'Contexte 5'!AE25</f>
        <v>0</v>
      </c>
      <c r="R60" s="227">
        <f>'Contexte 5'!AF25</f>
        <v>0</v>
      </c>
      <c r="S60" s="210">
        <f>'Contexte 6'!AD25</f>
        <v>0</v>
      </c>
      <c r="T60" s="215">
        <f>'Contexte 6'!AE25</f>
        <v>0</v>
      </c>
      <c r="U60" s="220">
        <f>'Contexte 6'!AF25</f>
        <v>0</v>
      </c>
      <c r="V60" s="169">
        <f>'Contexte 7'!AD25</f>
        <v>0</v>
      </c>
      <c r="W60" s="215">
        <f>'Contexte 7'!AE25</f>
        <v>0</v>
      </c>
      <c r="X60" s="227">
        <f>'Contexte 7'!AF25</f>
        <v>0</v>
      </c>
      <c r="Y60" s="210">
        <f>'Contexte 8'!AD25</f>
        <v>0</v>
      </c>
      <c r="Z60" s="215">
        <f>'Contexte 8'!AE25</f>
        <v>0</v>
      </c>
      <c r="AA60" s="220">
        <f>'Contexte 8'!AF25</f>
        <v>0</v>
      </c>
      <c r="AB60" s="169">
        <f>'Contexte 9'!AD25</f>
        <v>0</v>
      </c>
      <c r="AC60" s="215">
        <f>'Contexte 9'!AE25</f>
        <v>0</v>
      </c>
      <c r="AD60" s="227">
        <f>'Contexte 9'!AF25</f>
        <v>0</v>
      </c>
      <c r="AE60" s="169">
        <f>'Contexte 10'!AD25</f>
        <v>0</v>
      </c>
      <c r="AF60" s="215">
        <f>'Contexte 10'!AE25</f>
        <v>0</v>
      </c>
      <c r="AG60" s="227">
        <f>'Contexte 10'!AF25</f>
        <v>0</v>
      </c>
      <c r="AH60" s="235"/>
      <c r="AI60" s="655"/>
    </row>
    <row r="61" spans="1:35" ht="15" customHeight="1" x14ac:dyDescent="0.25">
      <c r="A61" s="679"/>
      <c r="B61" s="675" t="s">
        <v>123</v>
      </c>
      <c r="C61" s="141" t="s">
        <v>105</v>
      </c>
      <c r="D61" s="169">
        <f>'Contexte 1'!AD26</f>
        <v>0</v>
      </c>
      <c r="E61" s="182">
        <f>'Contexte 1'!AE26</f>
        <v>0</v>
      </c>
      <c r="F61" s="194">
        <f>'Contexte 1'!AF26</f>
        <v>0</v>
      </c>
      <c r="G61" s="210">
        <f>'Contexte 2'!AD26</f>
        <v>0</v>
      </c>
      <c r="H61" s="215">
        <f>'Contexte 2'!AE26</f>
        <v>0</v>
      </c>
      <c r="I61" s="220">
        <f>'Contexte 2'!AF26</f>
        <v>0</v>
      </c>
      <c r="J61" s="169">
        <f>'Contexte 3'!AD26</f>
        <v>0</v>
      </c>
      <c r="K61" s="215">
        <f>'Contexte 3'!AE26</f>
        <v>0</v>
      </c>
      <c r="L61" s="227">
        <f>'Contexte 3'!AF26</f>
        <v>0</v>
      </c>
      <c r="M61" s="210">
        <f>'Contexte 4'!AD26</f>
        <v>0</v>
      </c>
      <c r="N61" s="215">
        <f>'Contexte 4'!AE26</f>
        <v>0</v>
      </c>
      <c r="O61" s="220">
        <f>'Contexte 4'!AF26</f>
        <v>0</v>
      </c>
      <c r="P61" s="169">
        <f>'Contexte 5'!AD26</f>
        <v>0</v>
      </c>
      <c r="Q61" s="215">
        <f>'Contexte 5'!AE26</f>
        <v>0</v>
      </c>
      <c r="R61" s="227">
        <f>'Contexte 5'!AF26</f>
        <v>0</v>
      </c>
      <c r="S61" s="210">
        <f>'Contexte 6'!AD26</f>
        <v>0</v>
      </c>
      <c r="T61" s="215">
        <f>'Contexte 6'!AE26</f>
        <v>0</v>
      </c>
      <c r="U61" s="220">
        <f>'Contexte 6'!AF26</f>
        <v>0</v>
      </c>
      <c r="V61" s="169">
        <f>'Contexte 7'!AD26</f>
        <v>0</v>
      </c>
      <c r="W61" s="215">
        <f>'Contexte 7'!AE26</f>
        <v>0</v>
      </c>
      <c r="X61" s="227">
        <f>'Contexte 7'!AF26</f>
        <v>0</v>
      </c>
      <c r="Y61" s="210">
        <f>'Contexte 8'!AD26</f>
        <v>0</v>
      </c>
      <c r="Z61" s="215">
        <f>'Contexte 8'!AE26</f>
        <v>0</v>
      </c>
      <c r="AA61" s="220">
        <f>'Contexte 8'!AF26</f>
        <v>0</v>
      </c>
      <c r="AB61" s="169">
        <f>'Contexte 9'!AD26</f>
        <v>0</v>
      </c>
      <c r="AC61" s="215">
        <f>'Contexte 9'!AE26</f>
        <v>0</v>
      </c>
      <c r="AD61" s="227">
        <f>'Contexte 9'!AF26</f>
        <v>0</v>
      </c>
      <c r="AE61" s="169">
        <f>'Contexte 10'!AD26</f>
        <v>0</v>
      </c>
      <c r="AF61" s="215">
        <f>'Contexte 10'!AE26</f>
        <v>0</v>
      </c>
      <c r="AG61" s="227">
        <f>'Contexte 10'!AF26</f>
        <v>0</v>
      </c>
      <c r="AH61" s="235"/>
      <c r="AI61" s="657" t="str">
        <f>IF(SUM(AH61:AH62)=0,"",SUM(AH61:AH62))</f>
        <v/>
      </c>
    </row>
    <row r="62" spans="1:35" x14ac:dyDescent="0.25">
      <c r="A62" s="679"/>
      <c r="B62" s="676"/>
      <c r="C62" s="142" t="s">
        <v>106</v>
      </c>
      <c r="D62" s="169">
        <f>'Contexte 1'!AD27</f>
        <v>0</v>
      </c>
      <c r="E62" s="182">
        <f>'Contexte 1'!AE27</f>
        <v>0</v>
      </c>
      <c r="F62" s="194">
        <f>'Contexte 1'!AF27</f>
        <v>0</v>
      </c>
      <c r="G62" s="210">
        <f>'Contexte 2'!AD27</f>
        <v>0</v>
      </c>
      <c r="H62" s="215">
        <f>'Contexte 2'!AE27</f>
        <v>0</v>
      </c>
      <c r="I62" s="220">
        <f>'Contexte 2'!AF27</f>
        <v>0</v>
      </c>
      <c r="J62" s="169">
        <f>'Contexte 3'!AD27</f>
        <v>0</v>
      </c>
      <c r="K62" s="215">
        <f>'Contexte 3'!AE27</f>
        <v>0</v>
      </c>
      <c r="L62" s="227">
        <f>'Contexte 3'!AF27</f>
        <v>0</v>
      </c>
      <c r="M62" s="210">
        <f>'Contexte 4'!AD27</f>
        <v>0</v>
      </c>
      <c r="N62" s="215">
        <f>'Contexte 4'!AE27</f>
        <v>0</v>
      </c>
      <c r="O62" s="220">
        <f>'Contexte 4'!AF27</f>
        <v>0</v>
      </c>
      <c r="P62" s="169">
        <f>'Contexte 5'!AD27</f>
        <v>0</v>
      </c>
      <c r="Q62" s="215">
        <f>'Contexte 5'!AE27</f>
        <v>0</v>
      </c>
      <c r="R62" s="227">
        <f>'Contexte 5'!AF27</f>
        <v>0</v>
      </c>
      <c r="S62" s="210">
        <f>'Contexte 6'!AD27</f>
        <v>0</v>
      </c>
      <c r="T62" s="215">
        <f>'Contexte 6'!AE27</f>
        <v>0</v>
      </c>
      <c r="U62" s="220">
        <f>'Contexte 6'!AF27</f>
        <v>0</v>
      </c>
      <c r="V62" s="169">
        <f>'Contexte 7'!AD27</f>
        <v>0</v>
      </c>
      <c r="W62" s="215">
        <f>'Contexte 7'!AE27</f>
        <v>0</v>
      </c>
      <c r="X62" s="227">
        <f>'Contexte 7'!AF27</f>
        <v>0</v>
      </c>
      <c r="Y62" s="210">
        <f>'Contexte 8'!AD27</f>
        <v>0</v>
      </c>
      <c r="Z62" s="215">
        <f>'Contexte 8'!AE27</f>
        <v>0</v>
      </c>
      <c r="AA62" s="220">
        <f>'Contexte 8'!AF27</f>
        <v>0</v>
      </c>
      <c r="AB62" s="169">
        <f>'Contexte 9'!AD27</f>
        <v>0</v>
      </c>
      <c r="AC62" s="215">
        <f>'Contexte 9'!AE27</f>
        <v>0</v>
      </c>
      <c r="AD62" s="227">
        <f>'Contexte 9'!AF27</f>
        <v>0</v>
      </c>
      <c r="AE62" s="169">
        <f>'Contexte 10'!AD27</f>
        <v>0</v>
      </c>
      <c r="AF62" s="215">
        <f>'Contexte 10'!AE27</f>
        <v>0</v>
      </c>
      <c r="AG62" s="227">
        <f>'Contexte 10'!AF27</f>
        <v>0</v>
      </c>
      <c r="AH62" s="234"/>
      <c r="AI62" s="655"/>
    </row>
    <row r="63" spans="1:35" ht="16.5" customHeight="1" x14ac:dyDescent="0.25">
      <c r="A63" s="641"/>
      <c r="B63" s="677" t="s">
        <v>124</v>
      </c>
      <c r="C63" s="137" t="s">
        <v>107</v>
      </c>
      <c r="D63" s="170">
        <f>'Contexte 1'!AD28</f>
        <v>0</v>
      </c>
      <c r="E63" s="183">
        <f>'Contexte 1'!AE28</f>
        <v>0</v>
      </c>
      <c r="F63" s="195">
        <f>'Contexte 1'!AF28</f>
        <v>0</v>
      </c>
      <c r="G63" s="211">
        <f>'Contexte 2'!AD28</f>
        <v>0</v>
      </c>
      <c r="H63" s="216">
        <f>'Contexte 2'!AE28</f>
        <v>0</v>
      </c>
      <c r="I63" s="221">
        <f>'Contexte 2'!AF28</f>
        <v>0</v>
      </c>
      <c r="J63" s="170">
        <f>'Contexte 3'!AD28</f>
        <v>0</v>
      </c>
      <c r="K63" s="216">
        <f>'Contexte 3'!AE28</f>
        <v>0</v>
      </c>
      <c r="L63" s="228">
        <f>'Contexte 3'!AF28</f>
        <v>0</v>
      </c>
      <c r="M63" s="211">
        <f>'Contexte 4'!AD28</f>
        <v>0</v>
      </c>
      <c r="N63" s="216">
        <f>'Contexte 4'!AE28</f>
        <v>0</v>
      </c>
      <c r="O63" s="221">
        <f>'Contexte 4'!AF28</f>
        <v>0</v>
      </c>
      <c r="P63" s="170">
        <f>'Contexte 5'!AD28</f>
        <v>0</v>
      </c>
      <c r="Q63" s="216">
        <f>'Contexte 5'!AE28</f>
        <v>0</v>
      </c>
      <c r="R63" s="228">
        <f>'Contexte 5'!AF28</f>
        <v>0</v>
      </c>
      <c r="S63" s="211">
        <f>'Contexte 6'!AD28</f>
        <v>0</v>
      </c>
      <c r="T63" s="216">
        <f>'Contexte 6'!AE28</f>
        <v>0</v>
      </c>
      <c r="U63" s="221">
        <f>'Contexte 6'!AF28</f>
        <v>0</v>
      </c>
      <c r="V63" s="170">
        <f>'Contexte 7'!AD28</f>
        <v>0</v>
      </c>
      <c r="W63" s="216">
        <f>'Contexte 7'!AE28</f>
        <v>0</v>
      </c>
      <c r="X63" s="228">
        <f>'Contexte 7'!AF28</f>
        <v>0</v>
      </c>
      <c r="Y63" s="211">
        <f>'Contexte 8'!AD28</f>
        <v>0</v>
      </c>
      <c r="Z63" s="216">
        <f>'Contexte 8'!AE28</f>
        <v>0</v>
      </c>
      <c r="AA63" s="221">
        <f>'Contexte 8'!AF28</f>
        <v>0</v>
      </c>
      <c r="AB63" s="170">
        <f>'Contexte 9'!AD28</f>
        <v>0</v>
      </c>
      <c r="AC63" s="216">
        <f>'Contexte 9'!AE28</f>
        <v>0</v>
      </c>
      <c r="AD63" s="228">
        <f>'Contexte 9'!AF28</f>
        <v>0</v>
      </c>
      <c r="AE63" s="170">
        <f>'Contexte 10'!AD28</f>
        <v>0</v>
      </c>
      <c r="AF63" s="216">
        <f>'Contexte 10'!AE28</f>
        <v>0</v>
      </c>
      <c r="AG63" s="228">
        <f>'Contexte 10'!AF28</f>
        <v>0</v>
      </c>
      <c r="AH63" s="232" t="str">
        <f>IF(SUM(D63:AG63)=0,"",SUM(D63:AG63))</f>
        <v/>
      </c>
      <c r="AI63" s="657" t="str">
        <f>IF(SUM(AH63:AH67)=0,"",SUM(AH63:AH67))</f>
        <v/>
      </c>
    </row>
    <row r="64" spans="1:35" x14ac:dyDescent="0.25">
      <c r="A64" s="641"/>
      <c r="B64" s="642"/>
      <c r="C64" s="137" t="s">
        <v>108</v>
      </c>
      <c r="D64" s="170">
        <f>'Contexte 1'!AD29</f>
        <v>0</v>
      </c>
      <c r="E64" s="183">
        <f>'Contexte 1'!AE29</f>
        <v>0</v>
      </c>
      <c r="F64" s="195">
        <f>'Contexte 1'!AF29</f>
        <v>0</v>
      </c>
      <c r="G64" s="211">
        <f>'Contexte 2'!AD29</f>
        <v>0</v>
      </c>
      <c r="H64" s="216">
        <f>'Contexte 2'!AE29</f>
        <v>0</v>
      </c>
      <c r="I64" s="221">
        <f>'Contexte 2'!AF29</f>
        <v>0</v>
      </c>
      <c r="J64" s="170">
        <f>'Contexte 3'!AD29</f>
        <v>0</v>
      </c>
      <c r="K64" s="216">
        <f>'Contexte 3'!AE29</f>
        <v>0</v>
      </c>
      <c r="L64" s="228">
        <f>'Contexte 3'!AF29</f>
        <v>0</v>
      </c>
      <c r="M64" s="211">
        <f>'Contexte 4'!AD29</f>
        <v>0</v>
      </c>
      <c r="N64" s="216">
        <f>'Contexte 4'!AE29</f>
        <v>0</v>
      </c>
      <c r="O64" s="221">
        <f>'Contexte 4'!AF29</f>
        <v>0</v>
      </c>
      <c r="P64" s="170">
        <f>'Contexte 5'!AD29</f>
        <v>0</v>
      </c>
      <c r="Q64" s="216">
        <f>'Contexte 5'!AE29</f>
        <v>0</v>
      </c>
      <c r="R64" s="228">
        <f>'Contexte 5'!AF29</f>
        <v>0</v>
      </c>
      <c r="S64" s="211">
        <f>'Contexte 6'!AD29</f>
        <v>0</v>
      </c>
      <c r="T64" s="216">
        <f>'Contexte 6'!AE29</f>
        <v>0</v>
      </c>
      <c r="U64" s="221">
        <f>'Contexte 6'!AF29</f>
        <v>0</v>
      </c>
      <c r="V64" s="170">
        <f>'Contexte 7'!AD29</f>
        <v>0</v>
      </c>
      <c r="W64" s="216">
        <f>'Contexte 7'!AE29</f>
        <v>0</v>
      </c>
      <c r="X64" s="228">
        <f>'Contexte 7'!AF29</f>
        <v>0</v>
      </c>
      <c r="Y64" s="211">
        <f>'Contexte 8'!AD29</f>
        <v>0</v>
      </c>
      <c r="Z64" s="216">
        <f>'Contexte 8'!AE29</f>
        <v>0</v>
      </c>
      <c r="AA64" s="221">
        <f>'Contexte 8'!AF29</f>
        <v>0</v>
      </c>
      <c r="AB64" s="170">
        <f>'Contexte 9'!AD29</f>
        <v>0</v>
      </c>
      <c r="AC64" s="216">
        <f>'Contexte 9'!AE29</f>
        <v>0</v>
      </c>
      <c r="AD64" s="228">
        <f>'Contexte 9'!AF29</f>
        <v>0</v>
      </c>
      <c r="AE64" s="170">
        <f>'Contexte 10'!AD29</f>
        <v>0</v>
      </c>
      <c r="AF64" s="216">
        <f>'Contexte 10'!AE29</f>
        <v>0</v>
      </c>
      <c r="AG64" s="228">
        <f>'Contexte 10'!AF29</f>
        <v>0</v>
      </c>
      <c r="AH64" s="232" t="str">
        <f>IF(SUM(D64:AG64)=0,"",SUM(D64:AG64))</f>
        <v/>
      </c>
      <c r="AI64" s="655"/>
    </row>
    <row r="65" spans="1:35" ht="23.25" x14ac:dyDescent="0.25">
      <c r="A65" s="641"/>
      <c r="B65" s="642"/>
      <c r="C65" s="137" t="s">
        <v>109</v>
      </c>
      <c r="D65" s="170">
        <f>'Contexte 1'!AD30</f>
        <v>0</v>
      </c>
      <c r="E65" s="183">
        <f>'Contexte 1'!AE30</f>
        <v>0</v>
      </c>
      <c r="F65" s="195">
        <f>'Contexte 1'!AF30</f>
        <v>0</v>
      </c>
      <c r="G65" s="211">
        <f>'Contexte 2'!AD30</f>
        <v>0</v>
      </c>
      <c r="H65" s="216">
        <f>'Contexte 2'!AE30</f>
        <v>0</v>
      </c>
      <c r="I65" s="221">
        <f>'Contexte 2'!AF30</f>
        <v>0</v>
      </c>
      <c r="J65" s="170">
        <f>'Contexte 3'!AD30</f>
        <v>0</v>
      </c>
      <c r="K65" s="216">
        <f>'Contexte 3'!AE30</f>
        <v>0</v>
      </c>
      <c r="L65" s="228">
        <f>'Contexte 3'!AF30</f>
        <v>0</v>
      </c>
      <c r="M65" s="211">
        <f>'Contexte 4'!AD30</f>
        <v>0</v>
      </c>
      <c r="N65" s="216">
        <f>'Contexte 4'!AE30</f>
        <v>0</v>
      </c>
      <c r="O65" s="221">
        <f>'Contexte 4'!AF30</f>
        <v>0</v>
      </c>
      <c r="P65" s="170">
        <f>'Contexte 5'!AD30</f>
        <v>0</v>
      </c>
      <c r="Q65" s="216">
        <f>'Contexte 5'!AE30</f>
        <v>0</v>
      </c>
      <c r="R65" s="228">
        <f>'Contexte 5'!AF30</f>
        <v>0</v>
      </c>
      <c r="S65" s="211">
        <f>'Contexte 6'!AD30</f>
        <v>0</v>
      </c>
      <c r="T65" s="216">
        <f>'Contexte 6'!AE30</f>
        <v>0</v>
      </c>
      <c r="U65" s="221">
        <f>'Contexte 6'!AF30</f>
        <v>0</v>
      </c>
      <c r="V65" s="170">
        <f>'Contexte 7'!AD30</f>
        <v>0</v>
      </c>
      <c r="W65" s="216">
        <f>'Contexte 7'!AE30</f>
        <v>0</v>
      </c>
      <c r="X65" s="228">
        <f>'Contexte 7'!AF30</f>
        <v>0</v>
      </c>
      <c r="Y65" s="211">
        <f>'Contexte 8'!AD30</f>
        <v>0</v>
      </c>
      <c r="Z65" s="216">
        <f>'Contexte 8'!AE30</f>
        <v>0</v>
      </c>
      <c r="AA65" s="221">
        <f>'Contexte 8'!AF30</f>
        <v>0</v>
      </c>
      <c r="AB65" s="170">
        <f>'Contexte 9'!AD30</f>
        <v>0</v>
      </c>
      <c r="AC65" s="216">
        <f>'Contexte 9'!AE30</f>
        <v>0</v>
      </c>
      <c r="AD65" s="228">
        <f>'Contexte 9'!AF30</f>
        <v>0</v>
      </c>
      <c r="AE65" s="170">
        <f>'Contexte 10'!AD30</f>
        <v>0</v>
      </c>
      <c r="AF65" s="216">
        <f>'Contexte 10'!AE30</f>
        <v>0</v>
      </c>
      <c r="AG65" s="228">
        <f>'Contexte 10'!AF30</f>
        <v>0</v>
      </c>
      <c r="AH65" s="235"/>
      <c r="AI65" s="655"/>
    </row>
    <row r="66" spans="1:35" x14ac:dyDescent="0.25">
      <c r="A66" s="641"/>
      <c r="B66" s="642"/>
      <c r="C66" s="137" t="s">
        <v>110</v>
      </c>
      <c r="D66" s="170">
        <f>'Contexte 1'!AD31</f>
        <v>0</v>
      </c>
      <c r="E66" s="183">
        <f>'Contexte 1'!AE31</f>
        <v>0</v>
      </c>
      <c r="F66" s="195">
        <f>'Contexte 1'!AF31</f>
        <v>0</v>
      </c>
      <c r="G66" s="211">
        <f>'Contexte 2'!AD31</f>
        <v>0</v>
      </c>
      <c r="H66" s="216">
        <f>'Contexte 2'!AE31</f>
        <v>0</v>
      </c>
      <c r="I66" s="221">
        <f>'Contexte 2'!AF31</f>
        <v>0</v>
      </c>
      <c r="J66" s="170">
        <f>'Contexte 3'!AD31</f>
        <v>0</v>
      </c>
      <c r="K66" s="216">
        <f>'Contexte 3'!AE31</f>
        <v>0</v>
      </c>
      <c r="L66" s="228">
        <f>'Contexte 3'!AF31</f>
        <v>0</v>
      </c>
      <c r="M66" s="211">
        <f>'Contexte 4'!AD31</f>
        <v>0</v>
      </c>
      <c r="N66" s="216">
        <f>'Contexte 4'!AE31</f>
        <v>0</v>
      </c>
      <c r="O66" s="221">
        <f>'Contexte 4'!AF31</f>
        <v>0</v>
      </c>
      <c r="P66" s="170">
        <f>'Contexte 5'!AD31</f>
        <v>0</v>
      </c>
      <c r="Q66" s="216">
        <f>'Contexte 5'!AE31</f>
        <v>0</v>
      </c>
      <c r="R66" s="228">
        <f>'Contexte 5'!AF31</f>
        <v>0</v>
      </c>
      <c r="S66" s="211">
        <f>'Contexte 6'!AD31</f>
        <v>0</v>
      </c>
      <c r="T66" s="216">
        <f>'Contexte 6'!AE31</f>
        <v>0</v>
      </c>
      <c r="U66" s="221">
        <f>'Contexte 6'!AF31</f>
        <v>0</v>
      </c>
      <c r="V66" s="170">
        <f>'Contexte 7'!AD31</f>
        <v>0</v>
      </c>
      <c r="W66" s="216">
        <f>'Contexte 7'!AE31</f>
        <v>0</v>
      </c>
      <c r="X66" s="228">
        <f>'Contexte 7'!AF31</f>
        <v>0</v>
      </c>
      <c r="Y66" s="211">
        <f>'Contexte 8'!AD31</f>
        <v>0</v>
      </c>
      <c r="Z66" s="216">
        <f>'Contexte 8'!AE31</f>
        <v>0</v>
      </c>
      <c r="AA66" s="221">
        <f>'Contexte 8'!AF31</f>
        <v>0</v>
      </c>
      <c r="AB66" s="170">
        <f>'Contexte 9'!AD31</f>
        <v>0</v>
      </c>
      <c r="AC66" s="216">
        <f>'Contexte 9'!AE31</f>
        <v>0</v>
      </c>
      <c r="AD66" s="228">
        <f>'Contexte 9'!AF31</f>
        <v>0</v>
      </c>
      <c r="AE66" s="170">
        <f>'Contexte 10'!AD31</f>
        <v>0</v>
      </c>
      <c r="AF66" s="216">
        <f>'Contexte 10'!AE31</f>
        <v>0</v>
      </c>
      <c r="AG66" s="228">
        <f>'Contexte 10'!AF31</f>
        <v>0</v>
      </c>
      <c r="AH66" s="235"/>
      <c r="AI66" s="655"/>
    </row>
    <row r="67" spans="1:35" x14ac:dyDescent="0.25">
      <c r="A67" s="641"/>
      <c r="B67" s="644"/>
      <c r="C67" s="143" t="s">
        <v>111</v>
      </c>
      <c r="D67" s="171">
        <f>'Contexte 1'!AD32</f>
        <v>0</v>
      </c>
      <c r="E67" s="184">
        <f>'Contexte 1'!AE32</f>
        <v>0</v>
      </c>
      <c r="F67" s="196">
        <f>'Contexte 1'!AF32</f>
        <v>0</v>
      </c>
      <c r="G67" s="212">
        <f>'Contexte 2'!AD32</f>
        <v>0</v>
      </c>
      <c r="H67" s="217">
        <f>'Contexte 2'!AE32</f>
        <v>0</v>
      </c>
      <c r="I67" s="222">
        <f>'Contexte 2'!AF32</f>
        <v>0</v>
      </c>
      <c r="J67" s="171">
        <f>'Contexte 3'!AD32</f>
        <v>0</v>
      </c>
      <c r="K67" s="217">
        <f>'Contexte 3'!AE32</f>
        <v>0</v>
      </c>
      <c r="L67" s="229">
        <f>'Contexte 3'!AF32</f>
        <v>0</v>
      </c>
      <c r="M67" s="212">
        <f>'Contexte 4'!AD32</f>
        <v>0</v>
      </c>
      <c r="N67" s="217">
        <f>'Contexte 4'!AE32</f>
        <v>0</v>
      </c>
      <c r="O67" s="222">
        <f>'Contexte 4'!AF32</f>
        <v>0</v>
      </c>
      <c r="P67" s="171">
        <f>'Contexte 5'!AD32</f>
        <v>0</v>
      </c>
      <c r="Q67" s="217">
        <f>'Contexte 5'!AE32</f>
        <v>0</v>
      </c>
      <c r="R67" s="229">
        <f>'Contexte 5'!AF32</f>
        <v>0</v>
      </c>
      <c r="S67" s="212">
        <f>'Contexte 6'!AD32</f>
        <v>0</v>
      </c>
      <c r="T67" s="217">
        <f>'Contexte 6'!AE32</f>
        <v>0</v>
      </c>
      <c r="U67" s="222">
        <f>'Contexte 6'!AF32</f>
        <v>0</v>
      </c>
      <c r="V67" s="171">
        <f>'Contexte 7'!AD32</f>
        <v>0</v>
      </c>
      <c r="W67" s="217">
        <f>'Contexte 7'!AE32</f>
        <v>0</v>
      </c>
      <c r="X67" s="229">
        <f>'Contexte 7'!AF32</f>
        <v>0</v>
      </c>
      <c r="Y67" s="212">
        <f>'Contexte 8'!AD32</f>
        <v>0</v>
      </c>
      <c r="Z67" s="217">
        <f>'Contexte 8'!AE32</f>
        <v>0</v>
      </c>
      <c r="AA67" s="222">
        <f>'Contexte 8'!AF32</f>
        <v>0</v>
      </c>
      <c r="AB67" s="171">
        <f>'Contexte 9'!AD32</f>
        <v>0</v>
      </c>
      <c r="AC67" s="217">
        <f>'Contexte 9'!AE32</f>
        <v>0</v>
      </c>
      <c r="AD67" s="229">
        <f>'Contexte 9'!AF32</f>
        <v>0</v>
      </c>
      <c r="AE67" s="171">
        <f>'Contexte 10'!AD32</f>
        <v>0</v>
      </c>
      <c r="AF67" s="217">
        <f>'Contexte 10'!AE32</f>
        <v>0</v>
      </c>
      <c r="AG67" s="229">
        <f>'Contexte 10'!AF32</f>
        <v>0</v>
      </c>
      <c r="AH67" s="233" t="str">
        <f>IF(SUM(D67:AG67)=0,"",SUM(D67:AG67))</f>
        <v/>
      </c>
      <c r="AI67" s="656"/>
    </row>
    <row r="68" spans="1:35" ht="19.5" customHeight="1" x14ac:dyDescent="0.25">
      <c r="A68" s="641"/>
      <c r="B68" s="677" t="s">
        <v>125</v>
      </c>
      <c r="C68" s="140" t="s">
        <v>112</v>
      </c>
      <c r="D68" s="169">
        <f>'Contexte 1'!AD33</f>
        <v>0</v>
      </c>
      <c r="E68" s="182">
        <f>'Contexte 1'!AE33</f>
        <v>0</v>
      </c>
      <c r="F68" s="194">
        <f>'Contexte 1'!AF33</f>
        <v>0</v>
      </c>
      <c r="G68" s="210">
        <f>'Contexte 2'!AD33</f>
        <v>0</v>
      </c>
      <c r="H68" s="215">
        <f>'Contexte 2'!AE33</f>
        <v>0</v>
      </c>
      <c r="I68" s="220">
        <f>'Contexte 2'!AF33</f>
        <v>0</v>
      </c>
      <c r="J68" s="169">
        <f>'Contexte 3'!AD33</f>
        <v>0</v>
      </c>
      <c r="K68" s="215">
        <f>'Contexte 3'!AE33</f>
        <v>0</v>
      </c>
      <c r="L68" s="227">
        <f>'Contexte 3'!AF33</f>
        <v>0</v>
      </c>
      <c r="M68" s="210">
        <f>'Contexte 4'!AD33</f>
        <v>0</v>
      </c>
      <c r="N68" s="215">
        <f>'Contexte 4'!AE33</f>
        <v>0</v>
      </c>
      <c r="O68" s="220">
        <f>'Contexte 4'!AF33</f>
        <v>0</v>
      </c>
      <c r="P68" s="169">
        <f>'Contexte 5'!AD33</f>
        <v>0</v>
      </c>
      <c r="Q68" s="215">
        <f>'Contexte 5'!AE33</f>
        <v>0</v>
      </c>
      <c r="R68" s="227">
        <f>'Contexte 5'!AF33</f>
        <v>0</v>
      </c>
      <c r="S68" s="210">
        <f>'Contexte 6'!AD33</f>
        <v>0</v>
      </c>
      <c r="T68" s="215">
        <f>'Contexte 6'!AE33</f>
        <v>0</v>
      </c>
      <c r="U68" s="220">
        <f>'Contexte 6'!AF33</f>
        <v>0</v>
      </c>
      <c r="V68" s="169">
        <f>'Contexte 7'!AD33</f>
        <v>0</v>
      </c>
      <c r="W68" s="215">
        <f>'Contexte 7'!AE33</f>
        <v>0</v>
      </c>
      <c r="X68" s="227">
        <f>'Contexte 7'!AF33</f>
        <v>0</v>
      </c>
      <c r="Y68" s="210">
        <f>'Contexte 8'!AD33</f>
        <v>0</v>
      </c>
      <c r="Z68" s="215">
        <f>'Contexte 8'!AE33</f>
        <v>0</v>
      </c>
      <c r="AA68" s="220">
        <f>'Contexte 8'!AF33</f>
        <v>0</v>
      </c>
      <c r="AB68" s="169">
        <f>'Contexte 9'!AD33</f>
        <v>0</v>
      </c>
      <c r="AC68" s="215">
        <f>'Contexte 9'!AE33</f>
        <v>0</v>
      </c>
      <c r="AD68" s="227">
        <f>'Contexte 9'!AF33</f>
        <v>0</v>
      </c>
      <c r="AE68" s="169">
        <f>'Contexte 10'!AD33</f>
        <v>0</v>
      </c>
      <c r="AF68" s="215">
        <f>'Contexte 10'!AE33</f>
        <v>0</v>
      </c>
      <c r="AG68" s="227">
        <f>'Contexte 10'!AF33</f>
        <v>0</v>
      </c>
      <c r="AH68" s="232" t="str">
        <f>IF(SUM(D68:AG68)=0,"",SUM(D68:AG68))</f>
        <v/>
      </c>
      <c r="AI68" s="657" t="str">
        <f>IF(SUM(AH68:AH70)=0,"",SUM(AH68:AH70))</f>
        <v/>
      </c>
    </row>
    <row r="69" spans="1:35" x14ac:dyDescent="0.25">
      <c r="A69" s="641"/>
      <c r="B69" s="642"/>
      <c r="C69" s="139" t="s">
        <v>113</v>
      </c>
      <c r="D69" s="169">
        <f>'Contexte 1'!AD34</f>
        <v>0</v>
      </c>
      <c r="E69" s="182">
        <f>'Contexte 1'!AE34</f>
        <v>0</v>
      </c>
      <c r="F69" s="194">
        <f>'Contexte 1'!AF34</f>
        <v>0</v>
      </c>
      <c r="G69" s="210">
        <f>'Contexte 2'!AD34</f>
        <v>0</v>
      </c>
      <c r="H69" s="215">
        <f>'Contexte 2'!AE34</f>
        <v>0</v>
      </c>
      <c r="I69" s="220">
        <f>'Contexte 2'!AF34</f>
        <v>0</v>
      </c>
      <c r="J69" s="169">
        <f>'Contexte 3'!AD34</f>
        <v>0</v>
      </c>
      <c r="K69" s="215">
        <f>'Contexte 3'!AE34</f>
        <v>0</v>
      </c>
      <c r="L69" s="227">
        <f>'Contexte 3'!AF34</f>
        <v>0</v>
      </c>
      <c r="M69" s="210">
        <f>'Contexte 4'!AD34</f>
        <v>0</v>
      </c>
      <c r="N69" s="215">
        <f>'Contexte 4'!AE34</f>
        <v>0</v>
      </c>
      <c r="O69" s="220">
        <f>'Contexte 4'!AF34</f>
        <v>0</v>
      </c>
      <c r="P69" s="169">
        <f>'Contexte 5'!AD34</f>
        <v>0</v>
      </c>
      <c r="Q69" s="215">
        <f>'Contexte 5'!AE34</f>
        <v>0</v>
      </c>
      <c r="R69" s="227">
        <f>'Contexte 5'!AF34</f>
        <v>0</v>
      </c>
      <c r="S69" s="210">
        <f>'Contexte 6'!AD34</f>
        <v>0</v>
      </c>
      <c r="T69" s="215">
        <f>'Contexte 6'!AE34</f>
        <v>0</v>
      </c>
      <c r="U69" s="220">
        <f>'Contexte 6'!AF34</f>
        <v>0</v>
      </c>
      <c r="V69" s="169">
        <f>'Contexte 7'!AD34</f>
        <v>0</v>
      </c>
      <c r="W69" s="215">
        <f>'Contexte 7'!AE34</f>
        <v>0</v>
      </c>
      <c r="X69" s="227">
        <f>'Contexte 7'!AF34</f>
        <v>0</v>
      </c>
      <c r="Y69" s="210">
        <f>'Contexte 8'!AD34</f>
        <v>0</v>
      </c>
      <c r="Z69" s="215">
        <f>'Contexte 8'!AE34</f>
        <v>0</v>
      </c>
      <c r="AA69" s="220">
        <f>'Contexte 8'!AF34</f>
        <v>0</v>
      </c>
      <c r="AB69" s="169">
        <f>'Contexte 9'!AD34</f>
        <v>0</v>
      </c>
      <c r="AC69" s="215">
        <f>'Contexte 9'!AE34</f>
        <v>0</v>
      </c>
      <c r="AD69" s="227">
        <f>'Contexte 9'!AF34</f>
        <v>0</v>
      </c>
      <c r="AE69" s="169">
        <f>'Contexte 10'!AD34</f>
        <v>0</v>
      </c>
      <c r="AF69" s="215">
        <f>'Contexte 10'!AE34</f>
        <v>0</v>
      </c>
      <c r="AG69" s="227">
        <f>'Contexte 10'!AF34</f>
        <v>0</v>
      </c>
      <c r="AH69" s="232" t="str">
        <f>IF(SUM(D69:AG69)=0,"",SUM(D69:AG69))</f>
        <v/>
      </c>
      <c r="AI69" s="655"/>
    </row>
    <row r="70" spans="1:35" x14ac:dyDescent="0.25">
      <c r="A70" s="641"/>
      <c r="B70" s="644"/>
      <c r="C70" s="143" t="s">
        <v>114</v>
      </c>
      <c r="D70" s="169">
        <f>'Contexte 1'!AD35</f>
        <v>0</v>
      </c>
      <c r="E70" s="182">
        <f>'Contexte 1'!AE35</f>
        <v>0</v>
      </c>
      <c r="F70" s="194">
        <f>'Contexte 1'!AF35</f>
        <v>0</v>
      </c>
      <c r="G70" s="210">
        <f>'Contexte 2'!AD35</f>
        <v>0</v>
      </c>
      <c r="H70" s="215">
        <f>'Contexte 2'!AE35</f>
        <v>0</v>
      </c>
      <c r="I70" s="220">
        <f>'Contexte 2'!AF35</f>
        <v>0</v>
      </c>
      <c r="J70" s="169">
        <f>'Contexte 3'!AD35</f>
        <v>0</v>
      </c>
      <c r="K70" s="215">
        <f>'Contexte 3'!AE35</f>
        <v>0</v>
      </c>
      <c r="L70" s="227">
        <f>'Contexte 3'!AF35</f>
        <v>0</v>
      </c>
      <c r="M70" s="210">
        <f>'Contexte 4'!AD35</f>
        <v>0</v>
      </c>
      <c r="N70" s="215">
        <f>'Contexte 4'!AE35</f>
        <v>0</v>
      </c>
      <c r="O70" s="220">
        <f>'Contexte 4'!AF35</f>
        <v>0</v>
      </c>
      <c r="P70" s="169">
        <f>'Contexte 5'!AD35</f>
        <v>0</v>
      </c>
      <c r="Q70" s="215">
        <f>'Contexte 5'!AE35</f>
        <v>0</v>
      </c>
      <c r="R70" s="227">
        <f>'Contexte 5'!AF35</f>
        <v>0</v>
      </c>
      <c r="S70" s="210">
        <f>'Contexte 6'!AD35</f>
        <v>0</v>
      </c>
      <c r="T70" s="215">
        <f>'Contexte 6'!AE35</f>
        <v>0</v>
      </c>
      <c r="U70" s="220">
        <f>'Contexte 6'!AF35</f>
        <v>0</v>
      </c>
      <c r="V70" s="169">
        <f>'Contexte 7'!AD35</f>
        <v>0</v>
      </c>
      <c r="W70" s="215">
        <f>'Contexte 7'!AE35</f>
        <v>0</v>
      </c>
      <c r="X70" s="227">
        <f>'Contexte 7'!AF35</f>
        <v>0</v>
      </c>
      <c r="Y70" s="210">
        <f>'Contexte 8'!AD35</f>
        <v>0</v>
      </c>
      <c r="Z70" s="215">
        <f>'Contexte 8'!AE35</f>
        <v>0</v>
      </c>
      <c r="AA70" s="220">
        <f>'Contexte 8'!AF35</f>
        <v>0</v>
      </c>
      <c r="AB70" s="169">
        <f>'Contexte 9'!AD35</f>
        <v>0</v>
      </c>
      <c r="AC70" s="215">
        <f>'Contexte 9'!AE35</f>
        <v>0</v>
      </c>
      <c r="AD70" s="227">
        <f>'Contexte 9'!AF35</f>
        <v>0</v>
      </c>
      <c r="AE70" s="169">
        <f>'Contexte 10'!AD35</f>
        <v>0</v>
      </c>
      <c r="AF70" s="215">
        <f>'Contexte 10'!AE35</f>
        <v>0</v>
      </c>
      <c r="AG70" s="227">
        <f>'Contexte 10'!AF35</f>
        <v>0</v>
      </c>
      <c r="AH70" s="235"/>
      <c r="AI70" s="656"/>
    </row>
    <row r="71" spans="1:35" ht="23.25" x14ac:dyDescent="0.25">
      <c r="A71" s="641"/>
      <c r="B71" s="675" t="s">
        <v>126</v>
      </c>
      <c r="C71" s="144" t="s">
        <v>115</v>
      </c>
      <c r="D71" s="169">
        <f>'Contexte 1'!AD36</f>
        <v>0</v>
      </c>
      <c r="E71" s="182">
        <f>'Contexte 1'!AE36</f>
        <v>0</v>
      </c>
      <c r="F71" s="194">
        <f>'Contexte 1'!AF36</f>
        <v>0</v>
      </c>
      <c r="G71" s="210">
        <f>'Contexte 2'!AD36</f>
        <v>0</v>
      </c>
      <c r="H71" s="215">
        <f>'Contexte 2'!AE36</f>
        <v>0</v>
      </c>
      <c r="I71" s="220">
        <f>'Contexte 2'!AF36</f>
        <v>0</v>
      </c>
      <c r="J71" s="169">
        <f>'Contexte 3'!AD36</f>
        <v>0</v>
      </c>
      <c r="K71" s="215">
        <f>'Contexte 3'!AE36</f>
        <v>0</v>
      </c>
      <c r="L71" s="227">
        <f>'Contexte 3'!AF36</f>
        <v>0</v>
      </c>
      <c r="M71" s="210">
        <f>'Contexte 4'!AD36</f>
        <v>0</v>
      </c>
      <c r="N71" s="215">
        <f>'Contexte 4'!AE36</f>
        <v>0</v>
      </c>
      <c r="O71" s="220">
        <f>'Contexte 4'!AF36</f>
        <v>0</v>
      </c>
      <c r="P71" s="169">
        <f>'Contexte 5'!AD36</f>
        <v>0</v>
      </c>
      <c r="Q71" s="215">
        <f>'Contexte 5'!AE36</f>
        <v>0</v>
      </c>
      <c r="R71" s="227">
        <f>'Contexte 5'!AF36</f>
        <v>0</v>
      </c>
      <c r="S71" s="210">
        <f>'Contexte 6'!AD36</f>
        <v>0</v>
      </c>
      <c r="T71" s="215">
        <f>'Contexte 6'!AE36</f>
        <v>0</v>
      </c>
      <c r="U71" s="220">
        <f>'Contexte 6'!AF36</f>
        <v>0</v>
      </c>
      <c r="V71" s="169">
        <f>'Contexte 7'!AD36</f>
        <v>0</v>
      </c>
      <c r="W71" s="215">
        <f>'Contexte 7'!AE36</f>
        <v>0</v>
      </c>
      <c r="X71" s="227">
        <f>'Contexte 7'!AF36</f>
        <v>0</v>
      </c>
      <c r="Y71" s="210">
        <f>'Contexte 8'!AD36</f>
        <v>0</v>
      </c>
      <c r="Z71" s="215">
        <f>'Contexte 8'!AE36</f>
        <v>0</v>
      </c>
      <c r="AA71" s="220">
        <f>'Contexte 8'!AF36</f>
        <v>0</v>
      </c>
      <c r="AB71" s="169">
        <f>'Contexte 9'!AD36</f>
        <v>0</v>
      </c>
      <c r="AC71" s="215">
        <f>'Contexte 9'!AE36</f>
        <v>0</v>
      </c>
      <c r="AD71" s="227">
        <f>'Contexte 9'!AF36</f>
        <v>0</v>
      </c>
      <c r="AE71" s="169">
        <f>'Contexte 10'!AD36</f>
        <v>0</v>
      </c>
      <c r="AF71" s="215">
        <f>'Contexte 10'!AE36</f>
        <v>0</v>
      </c>
      <c r="AG71" s="227">
        <f>'Contexte 10'!AF36</f>
        <v>0</v>
      </c>
      <c r="AH71" s="234"/>
      <c r="AI71" s="659" t="str">
        <f>IF(SUM(AH71:AH72)=0,"",SUM(AH71:AH72))</f>
        <v/>
      </c>
    </row>
    <row r="72" spans="1:35" ht="15.75" thickBot="1" x14ac:dyDescent="0.3">
      <c r="A72" s="680"/>
      <c r="B72" s="707"/>
      <c r="C72" s="137" t="s">
        <v>116</v>
      </c>
      <c r="D72" s="173">
        <f>'Contexte 1'!AD37</f>
        <v>0</v>
      </c>
      <c r="E72" s="186">
        <f>'Contexte 1'!AE37</f>
        <v>0</v>
      </c>
      <c r="F72" s="198">
        <f>'Contexte 1'!AF37</f>
        <v>0</v>
      </c>
      <c r="G72" s="236">
        <f>'Contexte 2'!AD37</f>
        <v>0</v>
      </c>
      <c r="H72" s="237">
        <f>'Contexte 2'!AE37</f>
        <v>0</v>
      </c>
      <c r="I72" s="238">
        <f>'Contexte 2'!AF37</f>
        <v>0</v>
      </c>
      <c r="J72" s="173">
        <f>'Contexte 3'!AD37</f>
        <v>0</v>
      </c>
      <c r="K72" s="237">
        <f>'Contexte 3'!AE37</f>
        <v>0</v>
      </c>
      <c r="L72" s="239">
        <f>'Contexte 3'!AF37</f>
        <v>0</v>
      </c>
      <c r="M72" s="236">
        <f>'Contexte 4'!AD37</f>
        <v>0</v>
      </c>
      <c r="N72" s="237">
        <f>'Contexte 4'!AE37</f>
        <v>0</v>
      </c>
      <c r="O72" s="238">
        <f>'Contexte 4'!AF37</f>
        <v>0</v>
      </c>
      <c r="P72" s="173">
        <f>'Contexte 5'!AD37</f>
        <v>0</v>
      </c>
      <c r="Q72" s="237">
        <f>'Contexte 5'!AE37</f>
        <v>0</v>
      </c>
      <c r="R72" s="239">
        <f>'Contexte 5'!AF37</f>
        <v>0</v>
      </c>
      <c r="S72" s="236">
        <f>'Contexte 6'!AD37</f>
        <v>0</v>
      </c>
      <c r="T72" s="237">
        <f>'Contexte 6'!AE37</f>
        <v>0</v>
      </c>
      <c r="U72" s="238">
        <f>'Contexte 6'!AF37</f>
        <v>0</v>
      </c>
      <c r="V72" s="173">
        <f>'Contexte 7'!AD37</f>
        <v>0</v>
      </c>
      <c r="W72" s="237">
        <f>'Contexte 7'!AE37</f>
        <v>0</v>
      </c>
      <c r="X72" s="239">
        <f>'Contexte 7'!AF37</f>
        <v>0</v>
      </c>
      <c r="Y72" s="236">
        <f>'Contexte 8'!AD37</f>
        <v>0</v>
      </c>
      <c r="Z72" s="237">
        <f>'Contexte 8'!AE37</f>
        <v>0</v>
      </c>
      <c r="AA72" s="238">
        <f>'Contexte 8'!AF37</f>
        <v>0</v>
      </c>
      <c r="AB72" s="173">
        <f>'Contexte 9'!AD37</f>
        <v>0</v>
      </c>
      <c r="AC72" s="237">
        <f>'Contexte 9'!AE37</f>
        <v>0</v>
      </c>
      <c r="AD72" s="239">
        <f>'Contexte 9'!AF37</f>
        <v>0</v>
      </c>
      <c r="AE72" s="173">
        <f>'Contexte 10'!AD37</f>
        <v>0</v>
      </c>
      <c r="AF72" s="237">
        <f>'Contexte 10'!AE37</f>
        <v>0</v>
      </c>
      <c r="AG72" s="239">
        <f>'Contexte 10'!AF37</f>
        <v>0</v>
      </c>
      <c r="AH72" s="240"/>
      <c r="AI72" s="660"/>
    </row>
    <row r="73" spans="1:35" ht="26.25" thickTop="1" x14ac:dyDescent="0.25">
      <c r="A73" s="681" t="s">
        <v>52</v>
      </c>
      <c r="B73" s="154" t="s">
        <v>127</v>
      </c>
      <c r="C73" s="128" t="s">
        <v>142</v>
      </c>
      <c r="D73" s="174">
        <f>'Contexte 1'!AD38</f>
        <v>0</v>
      </c>
      <c r="E73" s="187">
        <f>'Contexte 1'!AE38</f>
        <v>0</v>
      </c>
      <c r="F73" s="199">
        <f>'Contexte 1'!AF38</f>
        <v>0</v>
      </c>
      <c r="G73" s="241">
        <f>'Contexte 2'!AD38</f>
        <v>0</v>
      </c>
      <c r="H73" s="242">
        <f>'Contexte 2'!AE38</f>
        <v>0</v>
      </c>
      <c r="I73" s="243">
        <f>'Contexte 2'!AF38</f>
        <v>0</v>
      </c>
      <c r="J73" s="174">
        <f>'Contexte 3'!AD38</f>
        <v>0</v>
      </c>
      <c r="K73" s="242">
        <f>'Contexte 3'!AE38</f>
        <v>0</v>
      </c>
      <c r="L73" s="244">
        <f>'Contexte 3'!AF38</f>
        <v>0</v>
      </c>
      <c r="M73" s="241">
        <f>'Contexte 4'!AD38</f>
        <v>0</v>
      </c>
      <c r="N73" s="242">
        <f>'Contexte 4'!AE38</f>
        <v>0</v>
      </c>
      <c r="O73" s="243">
        <f>'Contexte 4'!AF38</f>
        <v>0</v>
      </c>
      <c r="P73" s="174">
        <f>'Contexte 5'!AD38</f>
        <v>0</v>
      </c>
      <c r="Q73" s="242">
        <f>'Contexte 5'!AE38</f>
        <v>0</v>
      </c>
      <c r="R73" s="244">
        <f>'Contexte 5'!AF38</f>
        <v>0</v>
      </c>
      <c r="S73" s="241">
        <f>'Contexte 6'!AD38</f>
        <v>0</v>
      </c>
      <c r="T73" s="242">
        <f>'Contexte 6'!AE38</f>
        <v>0</v>
      </c>
      <c r="U73" s="243">
        <f>'Contexte 6'!AF38</f>
        <v>0</v>
      </c>
      <c r="V73" s="174">
        <f>'Contexte 7'!AD38</f>
        <v>0</v>
      </c>
      <c r="W73" s="242">
        <f>'Contexte 7'!AE38</f>
        <v>0</v>
      </c>
      <c r="X73" s="244">
        <f>'Contexte 7'!AF38</f>
        <v>0</v>
      </c>
      <c r="Y73" s="241">
        <f>'Contexte 8'!AD38</f>
        <v>0</v>
      </c>
      <c r="Z73" s="242">
        <f>'Contexte 8'!AE38</f>
        <v>0</v>
      </c>
      <c r="AA73" s="243">
        <f>'Contexte 8'!AF38</f>
        <v>0</v>
      </c>
      <c r="AB73" s="174">
        <f>'Contexte 9'!AD38</f>
        <v>0</v>
      </c>
      <c r="AC73" s="242">
        <f>'Contexte 9'!AE38</f>
        <v>0</v>
      </c>
      <c r="AD73" s="244">
        <f>'Contexte 9'!AF38</f>
        <v>0</v>
      </c>
      <c r="AE73" s="174">
        <f>'Contexte 10'!AD38</f>
        <v>0</v>
      </c>
      <c r="AF73" s="242">
        <f>'Contexte 10'!AE38</f>
        <v>0</v>
      </c>
      <c r="AG73" s="244">
        <f>'Contexte 10'!AF38</f>
        <v>0</v>
      </c>
      <c r="AH73" s="245"/>
      <c r="AI73" s="265" t="str">
        <f>IF(AH73=0,"",AH73)</f>
        <v/>
      </c>
    </row>
    <row r="74" spans="1:35" x14ac:dyDescent="0.25">
      <c r="A74" s="682"/>
      <c r="B74" s="703" t="s">
        <v>128</v>
      </c>
      <c r="C74" s="129" t="s">
        <v>143</v>
      </c>
      <c r="D74" s="175">
        <f>'Contexte 1'!AD39</f>
        <v>0</v>
      </c>
      <c r="E74" s="188">
        <f>'Contexte 1'!AE39</f>
        <v>0</v>
      </c>
      <c r="F74" s="200">
        <f>'Contexte 1'!AF39</f>
        <v>0</v>
      </c>
      <c r="G74" s="246">
        <f>'Contexte 2'!AD39</f>
        <v>0</v>
      </c>
      <c r="H74" s="247">
        <f>'Contexte 2'!AE39</f>
        <v>0</v>
      </c>
      <c r="I74" s="248">
        <f>'Contexte 2'!AF39</f>
        <v>0</v>
      </c>
      <c r="J74" s="175">
        <f>'Contexte 3'!AD39</f>
        <v>0</v>
      </c>
      <c r="K74" s="247">
        <f>'Contexte 3'!AE39</f>
        <v>0</v>
      </c>
      <c r="L74" s="249">
        <f>'Contexte 3'!AF39</f>
        <v>0</v>
      </c>
      <c r="M74" s="246">
        <f>'Contexte 4'!AD39</f>
        <v>0</v>
      </c>
      <c r="N74" s="247">
        <f>'Contexte 4'!AE39</f>
        <v>0</v>
      </c>
      <c r="O74" s="248">
        <f>'Contexte 4'!AF39</f>
        <v>0</v>
      </c>
      <c r="P74" s="175">
        <f>'Contexte 5'!AD39</f>
        <v>0</v>
      </c>
      <c r="Q74" s="247">
        <f>'Contexte 5'!AE39</f>
        <v>0</v>
      </c>
      <c r="R74" s="249">
        <f>'Contexte 5'!AF39</f>
        <v>0</v>
      </c>
      <c r="S74" s="246">
        <f>'Contexte 6'!AD39</f>
        <v>0</v>
      </c>
      <c r="T74" s="247">
        <f>'Contexte 6'!AE39</f>
        <v>0</v>
      </c>
      <c r="U74" s="248">
        <f>'Contexte 6'!AF39</f>
        <v>0</v>
      </c>
      <c r="V74" s="175">
        <f>'Contexte 7'!AD39</f>
        <v>0</v>
      </c>
      <c r="W74" s="247">
        <f>'Contexte 7'!AE39</f>
        <v>0</v>
      </c>
      <c r="X74" s="249">
        <f>'Contexte 7'!AF39</f>
        <v>0</v>
      </c>
      <c r="Y74" s="246">
        <f>'Contexte 8'!AD39</f>
        <v>0</v>
      </c>
      <c r="Z74" s="247">
        <f>'Contexte 8'!AE39</f>
        <v>0</v>
      </c>
      <c r="AA74" s="248">
        <f>'Contexte 8'!AF39</f>
        <v>0</v>
      </c>
      <c r="AB74" s="175">
        <f>'Contexte 9'!AD39</f>
        <v>0</v>
      </c>
      <c r="AC74" s="247">
        <f>'Contexte 9'!AE39</f>
        <v>0</v>
      </c>
      <c r="AD74" s="249">
        <f>'Contexte 9'!AF39</f>
        <v>0</v>
      </c>
      <c r="AE74" s="175">
        <f>'Contexte 10'!AD39</f>
        <v>0</v>
      </c>
      <c r="AF74" s="247">
        <f>'Contexte 10'!AE39</f>
        <v>0</v>
      </c>
      <c r="AG74" s="249">
        <f>'Contexte 10'!AF39</f>
        <v>0</v>
      </c>
      <c r="AH74" s="250"/>
      <c r="AI74" s="657" t="str">
        <f>IF(SUM(AH74:AH76)=0,"",SUM(AH74:AH76))</f>
        <v/>
      </c>
    </row>
    <row r="75" spans="1:35" ht="23.25" x14ac:dyDescent="0.25">
      <c r="A75" s="682"/>
      <c r="B75" s="701"/>
      <c r="C75" s="130" t="s">
        <v>144</v>
      </c>
      <c r="D75" s="175">
        <f>'Contexte 1'!AD40</f>
        <v>0</v>
      </c>
      <c r="E75" s="188">
        <f>'Contexte 1'!AE40</f>
        <v>0</v>
      </c>
      <c r="F75" s="200">
        <f>'Contexte 1'!AF40</f>
        <v>0</v>
      </c>
      <c r="G75" s="246">
        <f>'Contexte 2'!AD40</f>
        <v>0</v>
      </c>
      <c r="H75" s="247">
        <f>'Contexte 2'!AE40</f>
        <v>0</v>
      </c>
      <c r="I75" s="248">
        <f>'Contexte 2'!AF40</f>
        <v>0</v>
      </c>
      <c r="J75" s="175">
        <f>'Contexte 3'!AD40</f>
        <v>0</v>
      </c>
      <c r="K75" s="247">
        <f>'Contexte 3'!AE40</f>
        <v>0</v>
      </c>
      <c r="L75" s="249">
        <f>'Contexte 3'!AF40</f>
        <v>0</v>
      </c>
      <c r="M75" s="246">
        <f>'Contexte 4'!AD40</f>
        <v>0</v>
      </c>
      <c r="N75" s="247">
        <f>'Contexte 4'!AE40</f>
        <v>0</v>
      </c>
      <c r="O75" s="248">
        <f>'Contexte 4'!AF40</f>
        <v>0</v>
      </c>
      <c r="P75" s="175">
        <f>'Contexte 5'!AD40</f>
        <v>0</v>
      </c>
      <c r="Q75" s="247">
        <f>'Contexte 5'!AE40</f>
        <v>0</v>
      </c>
      <c r="R75" s="249">
        <f>'Contexte 5'!AF40</f>
        <v>0</v>
      </c>
      <c r="S75" s="246">
        <f>'Contexte 6'!AD40</f>
        <v>0</v>
      </c>
      <c r="T75" s="247">
        <f>'Contexte 6'!AE40</f>
        <v>0</v>
      </c>
      <c r="U75" s="248">
        <f>'Contexte 6'!AF40</f>
        <v>0</v>
      </c>
      <c r="V75" s="175">
        <f>'Contexte 7'!AD40</f>
        <v>0</v>
      </c>
      <c r="W75" s="247">
        <f>'Contexte 7'!AE40</f>
        <v>0</v>
      </c>
      <c r="X75" s="249">
        <f>'Contexte 7'!AF40</f>
        <v>0</v>
      </c>
      <c r="Y75" s="246">
        <f>'Contexte 8'!AD40</f>
        <v>0</v>
      </c>
      <c r="Z75" s="247">
        <f>'Contexte 8'!AE40</f>
        <v>0</v>
      </c>
      <c r="AA75" s="248">
        <f>'Contexte 8'!AF40</f>
        <v>0</v>
      </c>
      <c r="AB75" s="175">
        <f>'Contexte 9'!AD40</f>
        <v>0</v>
      </c>
      <c r="AC75" s="247">
        <f>'Contexte 9'!AE40</f>
        <v>0</v>
      </c>
      <c r="AD75" s="249">
        <f>'Contexte 9'!AF40</f>
        <v>0</v>
      </c>
      <c r="AE75" s="175">
        <f>'Contexte 10'!AD40</f>
        <v>0</v>
      </c>
      <c r="AF75" s="247">
        <f>'Contexte 10'!AE40</f>
        <v>0</v>
      </c>
      <c r="AG75" s="249">
        <f>'Contexte 10'!AF40</f>
        <v>0</v>
      </c>
      <c r="AH75" s="250"/>
      <c r="AI75" s="655"/>
    </row>
    <row r="76" spans="1:35" ht="23.25" x14ac:dyDescent="0.25">
      <c r="A76" s="682"/>
      <c r="B76" s="702"/>
      <c r="C76" s="131" t="s">
        <v>145</v>
      </c>
      <c r="D76" s="175">
        <f>'Contexte 1'!AD41</f>
        <v>0</v>
      </c>
      <c r="E76" s="188">
        <f>'Contexte 1'!AE41</f>
        <v>0</v>
      </c>
      <c r="F76" s="200">
        <f>'Contexte 1'!AF41</f>
        <v>0</v>
      </c>
      <c r="G76" s="246">
        <f>'Contexte 2'!AD41</f>
        <v>0</v>
      </c>
      <c r="H76" s="247">
        <f>'Contexte 2'!AE41</f>
        <v>0</v>
      </c>
      <c r="I76" s="248">
        <f>'Contexte 2'!AF41</f>
        <v>0</v>
      </c>
      <c r="J76" s="175">
        <f>'Contexte 3'!AD41</f>
        <v>0</v>
      </c>
      <c r="K76" s="247">
        <f>'Contexte 3'!AE41</f>
        <v>0</v>
      </c>
      <c r="L76" s="249">
        <f>'Contexte 3'!AF41</f>
        <v>0</v>
      </c>
      <c r="M76" s="246">
        <f>'Contexte 4'!AD41</f>
        <v>0</v>
      </c>
      <c r="N76" s="247">
        <f>'Contexte 4'!AE41</f>
        <v>0</v>
      </c>
      <c r="O76" s="248">
        <f>'Contexte 4'!AF41</f>
        <v>0</v>
      </c>
      <c r="P76" s="175">
        <f>'Contexte 5'!AD41</f>
        <v>0</v>
      </c>
      <c r="Q76" s="247">
        <f>'Contexte 5'!AE41</f>
        <v>0</v>
      </c>
      <c r="R76" s="249">
        <f>'Contexte 5'!AF41</f>
        <v>0</v>
      </c>
      <c r="S76" s="246">
        <f>'Contexte 6'!AD41</f>
        <v>0</v>
      </c>
      <c r="T76" s="247">
        <f>'Contexte 6'!AE41</f>
        <v>0</v>
      </c>
      <c r="U76" s="248">
        <f>'Contexte 6'!AF41</f>
        <v>0</v>
      </c>
      <c r="V76" s="175">
        <f>'Contexte 7'!AD41</f>
        <v>0</v>
      </c>
      <c r="W76" s="247">
        <f>'Contexte 7'!AE41</f>
        <v>0</v>
      </c>
      <c r="X76" s="249">
        <f>'Contexte 7'!AF41</f>
        <v>0</v>
      </c>
      <c r="Y76" s="246">
        <f>'Contexte 8'!AD41</f>
        <v>0</v>
      </c>
      <c r="Z76" s="247">
        <f>'Contexte 8'!AE41</f>
        <v>0</v>
      </c>
      <c r="AA76" s="248">
        <f>'Contexte 8'!AF41</f>
        <v>0</v>
      </c>
      <c r="AB76" s="175">
        <f>'Contexte 9'!AD41</f>
        <v>0</v>
      </c>
      <c r="AC76" s="247">
        <f>'Contexte 9'!AE41</f>
        <v>0</v>
      </c>
      <c r="AD76" s="249">
        <f>'Contexte 9'!AF41</f>
        <v>0</v>
      </c>
      <c r="AE76" s="175">
        <f>'Contexte 10'!AD41</f>
        <v>0</v>
      </c>
      <c r="AF76" s="247">
        <f>'Contexte 10'!AE41</f>
        <v>0</v>
      </c>
      <c r="AG76" s="249">
        <f>'Contexte 10'!AF41</f>
        <v>0</v>
      </c>
      <c r="AH76" s="250"/>
      <c r="AI76" s="656"/>
    </row>
    <row r="77" spans="1:35" x14ac:dyDescent="0.25">
      <c r="A77" s="682"/>
      <c r="B77" s="703" t="s">
        <v>129</v>
      </c>
      <c r="C77" s="132" t="s">
        <v>146</v>
      </c>
      <c r="D77" s="175">
        <f>'Contexte 1'!AD42</f>
        <v>0</v>
      </c>
      <c r="E77" s="188">
        <f>'Contexte 1'!AE42</f>
        <v>0</v>
      </c>
      <c r="F77" s="200">
        <f>'Contexte 1'!AF42</f>
        <v>0</v>
      </c>
      <c r="G77" s="246">
        <f>'Contexte 2'!AD42</f>
        <v>0</v>
      </c>
      <c r="H77" s="247">
        <f>'Contexte 2'!AE42</f>
        <v>0</v>
      </c>
      <c r="I77" s="248">
        <f>'Contexte 2'!AF42</f>
        <v>0</v>
      </c>
      <c r="J77" s="175">
        <f>'Contexte 3'!AD42</f>
        <v>0</v>
      </c>
      <c r="K77" s="247">
        <f>'Contexte 3'!AE42</f>
        <v>0</v>
      </c>
      <c r="L77" s="249">
        <f>'Contexte 3'!AF42</f>
        <v>0</v>
      </c>
      <c r="M77" s="246">
        <f>'Contexte 4'!AD42</f>
        <v>0</v>
      </c>
      <c r="N77" s="247">
        <f>'Contexte 4'!AE42</f>
        <v>0</v>
      </c>
      <c r="O77" s="248">
        <f>'Contexte 4'!AF42</f>
        <v>0</v>
      </c>
      <c r="P77" s="175">
        <f>'Contexte 5'!AD42</f>
        <v>0</v>
      </c>
      <c r="Q77" s="247">
        <f>'Contexte 5'!AE42</f>
        <v>0</v>
      </c>
      <c r="R77" s="249">
        <f>'Contexte 5'!AF42</f>
        <v>0</v>
      </c>
      <c r="S77" s="246">
        <f>'Contexte 6'!AD42</f>
        <v>0</v>
      </c>
      <c r="T77" s="247">
        <f>'Contexte 6'!AE42</f>
        <v>0</v>
      </c>
      <c r="U77" s="248">
        <f>'Contexte 6'!AF42</f>
        <v>0</v>
      </c>
      <c r="V77" s="175">
        <f>'Contexte 7'!AD42</f>
        <v>0</v>
      </c>
      <c r="W77" s="247">
        <f>'Contexte 7'!AE42</f>
        <v>0</v>
      </c>
      <c r="X77" s="249">
        <f>'Contexte 7'!AF42</f>
        <v>0</v>
      </c>
      <c r="Y77" s="246">
        <f>'Contexte 8'!AD42</f>
        <v>0</v>
      </c>
      <c r="Z77" s="247">
        <f>'Contexte 8'!AE42</f>
        <v>0</v>
      </c>
      <c r="AA77" s="248">
        <f>'Contexte 8'!AF42</f>
        <v>0</v>
      </c>
      <c r="AB77" s="175">
        <f>'Contexte 9'!AD42</f>
        <v>0</v>
      </c>
      <c r="AC77" s="247">
        <f>'Contexte 9'!AE42</f>
        <v>0</v>
      </c>
      <c r="AD77" s="249">
        <f>'Contexte 9'!AF42</f>
        <v>0</v>
      </c>
      <c r="AE77" s="175">
        <f>'Contexte 10'!AD42</f>
        <v>0</v>
      </c>
      <c r="AF77" s="247">
        <f>'Contexte 10'!AE42</f>
        <v>0</v>
      </c>
      <c r="AG77" s="249">
        <f>'Contexte 10'!AF42</f>
        <v>0</v>
      </c>
      <c r="AH77" s="250"/>
      <c r="AI77" s="659" t="str">
        <f>IF(SUM(AH77:AH81)=0,"",SUM(AH77:AH81))</f>
        <v/>
      </c>
    </row>
    <row r="78" spans="1:35" x14ac:dyDescent="0.25">
      <c r="A78" s="682"/>
      <c r="B78" s="701"/>
      <c r="C78" s="132" t="s">
        <v>147</v>
      </c>
      <c r="D78" s="175">
        <f>'Contexte 1'!AD43</f>
        <v>0</v>
      </c>
      <c r="E78" s="188">
        <f>'Contexte 1'!AE43</f>
        <v>0</v>
      </c>
      <c r="F78" s="200">
        <f>'Contexte 1'!AF43</f>
        <v>0</v>
      </c>
      <c r="G78" s="246">
        <f>'Contexte 2'!AD43</f>
        <v>0</v>
      </c>
      <c r="H78" s="247">
        <f>'Contexte 2'!AE43</f>
        <v>0</v>
      </c>
      <c r="I78" s="248">
        <f>'Contexte 2'!AF43</f>
        <v>0</v>
      </c>
      <c r="J78" s="175">
        <f>'Contexte 3'!AD43</f>
        <v>0</v>
      </c>
      <c r="K78" s="247">
        <f>'Contexte 3'!AE43</f>
        <v>0</v>
      </c>
      <c r="L78" s="249">
        <f>'Contexte 3'!AF43</f>
        <v>0</v>
      </c>
      <c r="M78" s="246">
        <f>'Contexte 4'!AD43</f>
        <v>0</v>
      </c>
      <c r="N78" s="247">
        <f>'Contexte 4'!AE43</f>
        <v>0</v>
      </c>
      <c r="O78" s="248">
        <f>'Contexte 4'!AF43</f>
        <v>0</v>
      </c>
      <c r="P78" s="175">
        <f>'Contexte 5'!AD43</f>
        <v>0</v>
      </c>
      <c r="Q78" s="247">
        <f>'Contexte 5'!AE43</f>
        <v>0</v>
      </c>
      <c r="R78" s="249">
        <f>'Contexte 5'!AF43</f>
        <v>0</v>
      </c>
      <c r="S78" s="246">
        <f>'Contexte 6'!AD43</f>
        <v>0</v>
      </c>
      <c r="T78" s="247">
        <f>'Contexte 6'!AE43</f>
        <v>0</v>
      </c>
      <c r="U78" s="248">
        <f>'Contexte 6'!AF43</f>
        <v>0</v>
      </c>
      <c r="V78" s="175">
        <f>'Contexte 7'!AD43</f>
        <v>0</v>
      </c>
      <c r="W78" s="247">
        <f>'Contexte 7'!AE43</f>
        <v>0</v>
      </c>
      <c r="X78" s="249">
        <f>'Contexte 7'!AF43</f>
        <v>0</v>
      </c>
      <c r="Y78" s="246">
        <f>'Contexte 8'!AD43</f>
        <v>0</v>
      </c>
      <c r="Z78" s="247">
        <f>'Contexte 8'!AE43</f>
        <v>0</v>
      </c>
      <c r="AA78" s="248">
        <f>'Contexte 8'!AF43</f>
        <v>0</v>
      </c>
      <c r="AB78" s="175">
        <f>'Contexte 9'!AD43</f>
        <v>0</v>
      </c>
      <c r="AC78" s="247">
        <f>'Contexte 9'!AE43</f>
        <v>0</v>
      </c>
      <c r="AD78" s="249">
        <f>'Contexte 9'!AF43</f>
        <v>0</v>
      </c>
      <c r="AE78" s="175">
        <f>'Contexte 10'!AD43</f>
        <v>0</v>
      </c>
      <c r="AF78" s="247">
        <f>'Contexte 10'!AE43</f>
        <v>0</v>
      </c>
      <c r="AG78" s="249">
        <f>'Contexte 10'!AF43</f>
        <v>0</v>
      </c>
      <c r="AH78" s="250"/>
      <c r="AI78" s="659"/>
    </row>
    <row r="79" spans="1:35" x14ac:dyDescent="0.25">
      <c r="A79" s="682"/>
      <c r="B79" s="701"/>
      <c r="C79" s="132" t="s">
        <v>148</v>
      </c>
      <c r="D79" s="175">
        <f>'Contexte 1'!AD44</f>
        <v>0</v>
      </c>
      <c r="E79" s="188">
        <f>'Contexte 1'!AE44</f>
        <v>0</v>
      </c>
      <c r="F79" s="200">
        <f>'Contexte 1'!AF44</f>
        <v>0</v>
      </c>
      <c r="G79" s="246">
        <f>'Contexte 2'!AD44</f>
        <v>0</v>
      </c>
      <c r="H79" s="247">
        <f>'Contexte 2'!AE44</f>
        <v>0</v>
      </c>
      <c r="I79" s="248">
        <f>'Contexte 2'!AF44</f>
        <v>0</v>
      </c>
      <c r="J79" s="175">
        <f>'Contexte 3'!AD44</f>
        <v>0</v>
      </c>
      <c r="K79" s="247">
        <f>'Contexte 3'!AE44</f>
        <v>0</v>
      </c>
      <c r="L79" s="249">
        <f>'Contexte 3'!AF44</f>
        <v>0</v>
      </c>
      <c r="M79" s="246">
        <f>'Contexte 4'!AD44</f>
        <v>0</v>
      </c>
      <c r="N79" s="247">
        <f>'Contexte 4'!AE44</f>
        <v>0</v>
      </c>
      <c r="O79" s="248">
        <f>'Contexte 4'!AF44</f>
        <v>0</v>
      </c>
      <c r="P79" s="175">
        <f>'Contexte 5'!AD44</f>
        <v>0</v>
      </c>
      <c r="Q79" s="247">
        <f>'Contexte 5'!AE44</f>
        <v>0</v>
      </c>
      <c r="R79" s="249">
        <f>'Contexte 5'!AF44</f>
        <v>0</v>
      </c>
      <c r="S79" s="246">
        <f>'Contexte 6'!AD44</f>
        <v>0</v>
      </c>
      <c r="T79" s="247">
        <f>'Contexte 6'!AE44</f>
        <v>0</v>
      </c>
      <c r="U79" s="248">
        <f>'Contexte 6'!AF44</f>
        <v>0</v>
      </c>
      <c r="V79" s="175">
        <f>'Contexte 7'!AD44</f>
        <v>0</v>
      </c>
      <c r="W79" s="247">
        <f>'Contexte 7'!AE44</f>
        <v>0</v>
      </c>
      <c r="X79" s="249">
        <f>'Contexte 7'!AF44</f>
        <v>0</v>
      </c>
      <c r="Y79" s="246">
        <f>'Contexte 8'!AD44</f>
        <v>0</v>
      </c>
      <c r="Z79" s="247">
        <f>'Contexte 8'!AE44</f>
        <v>0</v>
      </c>
      <c r="AA79" s="248">
        <f>'Contexte 8'!AF44</f>
        <v>0</v>
      </c>
      <c r="AB79" s="175">
        <f>'Contexte 9'!AD44</f>
        <v>0</v>
      </c>
      <c r="AC79" s="247">
        <f>'Contexte 9'!AE44</f>
        <v>0</v>
      </c>
      <c r="AD79" s="249">
        <f>'Contexte 9'!AF44</f>
        <v>0</v>
      </c>
      <c r="AE79" s="175">
        <f>'Contexte 10'!AD44</f>
        <v>0</v>
      </c>
      <c r="AF79" s="247">
        <f>'Contexte 10'!AE44</f>
        <v>0</v>
      </c>
      <c r="AG79" s="249">
        <f>'Contexte 10'!AF44</f>
        <v>0</v>
      </c>
      <c r="AH79" s="250"/>
      <c r="AI79" s="659"/>
    </row>
    <row r="80" spans="1:35" x14ac:dyDescent="0.25">
      <c r="A80" s="682"/>
      <c r="B80" s="701"/>
      <c r="C80" s="132" t="s">
        <v>149</v>
      </c>
      <c r="D80" s="175">
        <f>'Contexte 1'!AD45</f>
        <v>0</v>
      </c>
      <c r="E80" s="188">
        <f>'Contexte 1'!AE45</f>
        <v>0</v>
      </c>
      <c r="F80" s="200">
        <f>'Contexte 1'!AF45</f>
        <v>0</v>
      </c>
      <c r="G80" s="246">
        <f>'Contexte 2'!AD45</f>
        <v>0</v>
      </c>
      <c r="H80" s="247">
        <f>'Contexte 2'!AE45</f>
        <v>0</v>
      </c>
      <c r="I80" s="248">
        <f>'Contexte 2'!AF45</f>
        <v>0</v>
      </c>
      <c r="J80" s="175">
        <f>'Contexte 3'!AD45</f>
        <v>0</v>
      </c>
      <c r="K80" s="247">
        <f>'Contexte 3'!AE45</f>
        <v>0</v>
      </c>
      <c r="L80" s="249">
        <f>'Contexte 3'!AF45</f>
        <v>0</v>
      </c>
      <c r="M80" s="246">
        <f>'Contexte 4'!AD45</f>
        <v>0</v>
      </c>
      <c r="N80" s="247">
        <f>'Contexte 4'!AE45</f>
        <v>0</v>
      </c>
      <c r="O80" s="248">
        <f>'Contexte 4'!AF45</f>
        <v>0</v>
      </c>
      <c r="P80" s="175">
        <f>'Contexte 5'!AD45</f>
        <v>0</v>
      </c>
      <c r="Q80" s="247">
        <f>'Contexte 5'!AE45</f>
        <v>0</v>
      </c>
      <c r="R80" s="249">
        <f>'Contexte 5'!AF45</f>
        <v>0</v>
      </c>
      <c r="S80" s="246">
        <f>'Contexte 6'!AD45</f>
        <v>0</v>
      </c>
      <c r="T80" s="247">
        <f>'Contexte 6'!AE45</f>
        <v>0</v>
      </c>
      <c r="U80" s="248">
        <f>'Contexte 6'!AF45</f>
        <v>0</v>
      </c>
      <c r="V80" s="175">
        <f>'Contexte 7'!AD45</f>
        <v>0</v>
      </c>
      <c r="W80" s="247">
        <f>'Contexte 7'!AE45</f>
        <v>0</v>
      </c>
      <c r="X80" s="249">
        <f>'Contexte 7'!AF45</f>
        <v>0</v>
      </c>
      <c r="Y80" s="246">
        <f>'Contexte 8'!AD45</f>
        <v>0</v>
      </c>
      <c r="Z80" s="247">
        <f>'Contexte 8'!AE45</f>
        <v>0</v>
      </c>
      <c r="AA80" s="248">
        <f>'Contexte 8'!AF45</f>
        <v>0</v>
      </c>
      <c r="AB80" s="175">
        <f>'Contexte 9'!AD45</f>
        <v>0</v>
      </c>
      <c r="AC80" s="247">
        <f>'Contexte 9'!AE45</f>
        <v>0</v>
      </c>
      <c r="AD80" s="249">
        <f>'Contexte 9'!AF45</f>
        <v>0</v>
      </c>
      <c r="AE80" s="175">
        <f>'Contexte 10'!AD45</f>
        <v>0</v>
      </c>
      <c r="AF80" s="247">
        <f>'Contexte 10'!AE45</f>
        <v>0</v>
      </c>
      <c r="AG80" s="249">
        <f>'Contexte 10'!AF45</f>
        <v>0</v>
      </c>
      <c r="AH80" s="250"/>
      <c r="AI80" s="659"/>
    </row>
    <row r="81" spans="1:35" ht="15.75" thickBot="1" x14ac:dyDescent="0.3">
      <c r="A81" s="683"/>
      <c r="B81" s="704"/>
      <c r="C81" s="129" t="s">
        <v>150</v>
      </c>
      <c r="D81" s="176">
        <f>'Contexte 1'!AD46</f>
        <v>0</v>
      </c>
      <c r="E81" s="189">
        <f>'Contexte 1'!AE46</f>
        <v>0</v>
      </c>
      <c r="F81" s="201">
        <f>'Contexte 1'!AF46</f>
        <v>0</v>
      </c>
      <c r="G81" s="251">
        <f>'Contexte 2'!AD46</f>
        <v>0</v>
      </c>
      <c r="H81" s="252">
        <f>'Contexte 2'!AE46</f>
        <v>0</v>
      </c>
      <c r="I81" s="253">
        <f>'Contexte 2'!AF46</f>
        <v>0</v>
      </c>
      <c r="J81" s="176">
        <f>'Contexte 3'!AD46</f>
        <v>0</v>
      </c>
      <c r="K81" s="252">
        <f>'Contexte 3'!AE46</f>
        <v>0</v>
      </c>
      <c r="L81" s="254">
        <f>'Contexte 3'!AF46</f>
        <v>0</v>
      </c>
      <c r="M81" s="251">
        <f>'Contexte 4'!AD46</f>
        <v>0</v>
      </c>
      <c r="N81" s="252">
        <f>'Contexte 4'!AE46</f>
        <v>0</v>
      </c>
      <c r="O81" s="253">
        <f>'Contexte 4'!AF46</f>
        <v>0</v>
      </c>
      <c r="P81" s="176">
        <f>'Contexte 5'!AD46</f>
        <v>0</v>
      </c>
      <c r="Q81" s="252">
        <f>'Contexte 5'!AE46</f>
        <v>0</v>
      </c>
      <c r="R81" s="254">
        <f>'Contexte 5'!AF46</f>
        <v>0</v>
      </c>
      <c r="S81" s="251">
        <f>'Contexte 6'!AD46</f>
        <v>0</v>
      </c>
      <c r="T81" s="252">
        <f>'Contexte 6'!AE46</f>
        <v>0</v>
      </c>
      <c r="U81" s="253">
        <f>'Contexte 6'!AF46</f>
        <v>0</v>
      </c>
      <c r="V81" s="176">
        <f>'Contexte 7'!AD46</f>
        <v>0</v>
      </c>
      <c r="W81" s="252">
        <f>'Contexte 7'!AE46</f>
        <v>0</v>
      </c>
      <c r="X81" s="254">
        <f>'Contexte 7'!AF46</f>
        <v>0</v>
      </c>
      <c r="Y81" s="251">
        <f>'Contexte 8'!AD46</f>
        <v>0</v>
      </c>
      <c r="Z81" s="252">
        <f>'Contexte 8'!AE46</f>
        <v>0</v>
      </c>
      <c r="AA81" s="253">
        <f>'Contexte 8'!AF46</f>
        <v>0</v>
      </c>
      <c r="AB81" s="176">
        <f>'Contexte 9'!AD46</f>
        <v>0</v>
      </c>
      <c r="AC81" s="252">
        <f>'Contexte 9'!AE46</f>
        <v>0</v>
      </c>
      <c r="AD81" s="254">
        <f>'Contexte 9'!AF46</f>
        <v>0</v>
      </c>
      <c r="AE81" s="176">
        <f>'Contexte 10'!AD46</f>
        <v>0</v>
      </c>
      <c r="AF81" s="252">
        <f>'Contexte 10'!AE46</f>
        <v>0</v>
      </c>
      <c r="AG81" s="254">
        <f>'Contexte 10'!AF46</f>
        <v>0</v>
      </c>
      <c r="AH81" s="255"/>
      <c r="AI81" s="660"/>
    </row>
    <row r="82" spans="1:35" ht="15.75" thickTop="1" x14ac:dyDescent="0.25">
      <c r="A82" s="678" t="s">
        <v>9</v>
      </c>
      <c r="B82" s="705" t="s">
        <v>130</v>
      </c>
      <c r="C82" s="135" t="s">
        <v>151</v>
      </c>
      <c r="D82" s="177">
        <f>'Contexte 1'!AD47</f>
        <v>0</v>
      </c>
      <c r="E82" s="190">
        <f>'Contexte 1'!AE47</f>
        <v>0</v>
      </c>
      <c r="F82" s="202">
        <f>'Contexte 1'!AF47</f>
        <v>0</v>
      </c>
      <c r="G82" s="256">
        <f>'Contexte 2'!AD47</f>
        <v>0</v>
      </c>
      <c r="H82" s="257">
        <f>'Contexte 2'!AE47</f>
        <v>0</v>
      </c>
      <c r="I82" s="258">
        <f>'Contexte 2'!AF47</f>
        <v>0</v>
      </c>
      <c r="J82" s="177">
        <f>'Contexte 3'!AD47</f>
        <v>0</v>
      </c>
      <c r="K82" s="257">
        <f>'Contexte 3'!AE47</f>
        <v>0</v>
      </c>
      <c r="L82" s="259">
        <f>'Contexte 3'!AF47</f>
        <v>0</v>
      </c>
      <c r="M82" s="256">
        <f>'Contexte 4'!AD47</f>
        <v>0</v>
      </c>
      <c r="N82" s="257">
        <f>'Contexte 4'!AE47</f>
        <v>0</v>
      </c>
      <c r="O82" s="258">
        <f>'Contexte 4'!AF47</f>
        <v>0</v>
      </c>
      <c r="P82" s="177">
        <f>'Contexte 5'!AD47</f>
        <v>0</v>
      </c>
      <c r="Q82" s="257">
        <f>'Contexte 5'!AE47</f>
        <v>0</v>
      </c>
      <c r="R82" s="259">
        <f>'Contexte 5'!AF47</f>
        <v>0</v>
      </c>
      <c r="S82" s="256">
        <f>'Contexte 6'!AD47</f>
        <v>0</v>
      </c>
      <c r="T82" s="257">
        <f>'Contexte 6'!AE47</f>
        <v>0</v>
      </c>
      <c r="U82" s="258">
        <f>'Contexte 6'!AF47</f>
        <v>0</v>
      </c>
      <c r="V82" s="177">
        <f>'Contexte 7'!AD47</f>
        <v>0</v>
      </c>
      <c r="W82" s="257">
        <f>'Contexte 7'!AE47</f>
        <v>0</v>
      </c>
      <c r="X82" s="259">
        <f>'Contexte 7'!AF47</f>
        <v>0</v>
      </c>
      <c r="Y82" s="256">
        <f>'Contexte 8'!AD47</f>
        <v>0</v>
      </c>
      <c r="Z82" s="257">
        <f>'Contexte 8'!AE47</f>
        <v>0</v>
      </c>
      <c r="AA82" s="258">
        <f>'Contexte 8'!AF47</f>
        <v>0</v>
      </c>
      <c r="AB82" s="177">
        <f>'Contexte 9'!AD47</f>
        <v>0</v>
      </c>
      <c r="AC82" s="257">
        <f>'Contexte 9'!AE47</f>
        <v>0</v>
      </c>
      <c r="AD82" s="259">
        <f>'Contexte 9'!AF47</f>
        <v>0</v>
      </c>
      <c r="AE82" s="177">
        <f>'Contexte 10'!AD47</f>
        <v>0</v>
      </c>
      <c r="AF82" s="257">
        <f>'Contexte 10'!AE47</f>
        <v>0</v>
      </c>
      <c r="AG82" s="259">
        <f>'Contexte 10'!AF47</f>
        <v>0</v>
      </c>
      <c r="AH82" s="260"/>
      <c r="AI82" s="654" t="str">
        <f>IF(SUM(AH82:AH83)=0,"",SUM(AH82:AH83))</f>
        <v/>
      </c>
    </row>
    <row r="83" spans="1:35" ht="22.5" x14ac:dyDescent="0.25">
      <c r="A83" s="679"/>
      <c r="B83" s="699"/>
      <c r="C83" s="145" t="s">
        <v>152</v>
      </c>
      <c r="D83" s="178">
        <f>'Contexte 1'!AD48</f>
        <v>0</v>
      </c>
      <c r="E83" s="191">
        <f>'Contexte 1'!AE48</f>
        <v>0</v>
      </c>
      <c r="F83" s="203">
        <f>'Contexte 1'!AF48</f>
        <v>0</v>
      </c>
      <c r="G83" s="261">
        <f>'Contexte 2'!AD48</f>
        <v>0</v>
      </c>
      <c r="H83" s="262">
        <f>'Contexte 2'!AE48</f>
        <v>0</v>
      </c>
      <c r="I83" s="263">
        <f>'Contexte 2'!AF48</f>
        <v>0</v>
      </c>
      <c r="J83" s="178">
        <f>'Contexte 3'!AD48</f>
        <v>0</v>
      </c>
      <c r="K83" s="262">
        <f>'Contexte 3'!AE48</f>
        <v>0</v>
      </c>
      <c r="L83" s="264">
        <f>'Contexte 3'!AF48</f>
        <v>0</v>
      </c>
      <c r="M83" s="261">
        <f>'Contexte 4'!AD48</f>
        <v>0</v>
      </c>
      <c r="N83" s="262">
        <f>'Contexte 4'!AE48</f>
        <v>0</v>
      </c>
      <c r="O83" s="263">
        <f>'Contexte 4'!AF48</f>
        <v>0</v>
      </c>
      <c r="P83" s="178">
        <f>'Contexte 5'!AD48</f>
        <v>0</v>
      </c>
      <c r="Q83" s="262">
        <f>'Contexte 5'!AE48</f>
        <v>0</v>
      </c>
      <c r="R83" s="264">
        <f>'Contexte 5'!AF48</f>
        <v>0</v>
      </c>
      <c r="S83" s="261">
        <f>'Contexte 6'!AD48</f>
        <v>0</v>
      </c>
      <c r="T83" s="262">
        <f>'Contexte 6'!AE48</f>
        <v>0</v>
      </c>
      <c r="U83" s="263">
        <f>'Contexte 6'!AF48</f>
        <v>0</v>
      </c>
      <c r="V83" s="178">
        <f>'Contexte 7'!AD48</f>
        <v>0</v>
      </c>
      <c r="W83" s="262">
        <f>'Contexte 7'!AE48</f>
        <v>0</v>
      </c>
      <c r="X83" s="264">
        <f>'Contexte 7'!AF48</f>
        <v>0</v>
      </c>
      <c r="Y83" s="261">
        <f>'Contexte 8'!AD48</f>
        <v>0</v>
      </c>
      <c r="Z83" s="262">
        <f>'Contexte 8'!AE48</f>
        <v>0</v>
      </c>
      <c r="AA83" s="263">
        <f>'Contexte 8'!AF48</f>
        <v>0</v>
      </c>
      <c r="AB83" s="178">
        <f>'Contexte 9'!AD48</f>
        <v>0</v>
      </c>
      <c r="AC83" s="262">
        <f>'Contexte 9'!AE48</f>
        <v>0</v>
      </c>
      <c r="AD83" s="264">
        <f>'Contexte 9'!AF48</f>
        <v>0</v>
      </c>
      <c r="AE83" s="178">
        <f>'Contexte 10'!AD48</f>
        <v>0</v>
      </c>
      <c r="AF83" s="262">
        <f>'Contexte 10'!AE48</f>
        <v>0</v>
      </c>
      <c r="AG83" s="264">
        <f>'Contexte 10'!AF48</f>
        <v>0</v>
      </c>
      <c r="AH83" s="250"/>
      <c r="AI83" s="656"/>
    </row>
    <row r="84" spans="1:35" x14ac:dyDescent="0.25">
      <c r="A84" s="679"/>
      <c r="B84" s="677" t="s">
        <v>131</v>
      </c>
      <c r="C84" s="139" t="s">
        <v>153</v>
      </c>
      <c r="D84" s="178">
        <f>'Contexte 1'!AD49</f>
        <v>0</v>
      </c>
      <c r="E84" s="191">
        <f>'Contexte 1'!AE49</f>
        <v>0</v>
      </c>
      <c r="F84" s="203">
        <f>'Contexte 1'!AF49</f>
        <v>0</v>
      </c>
      <c r="G84" s="261">
        <f>'Contexte 2'!AD49</f>
        <v>0</v>
      </c>
      <c r="H84" s="262">
        <f>'Contexte 2'!AE49</f>
        <v>0</v>
      </c>
      <c r="I84" s="263">
        <f>'Contexte 2'!AF49</f>
        <v>0</v>
      </c>
      <c r="J84" s="178">
        <f>'Contexte 3'!AD49</f>
        <v>0</v>
      </c>
      <c r="K84" s="262">
        <f>'Contexte 3'!AE49</f>
        <v>0</v>
      </c>
      <c r="L84" s="264">
        <f>'Contexte 3'!AF49</f>
        <v>0</v>
      </c>
      <c r="M84" s="261">
        <f>'Contexte 4'!AD49</f>
        <v>0</v>
      </c>
      <c r="N84" s="262">
        <f>'Contexte 4'!AE49</f>
        <v>0</v>
      </c>
      <c r="O84" s="263">
        <f>'Contexte 4'!AF49</f>
        <v>0</v>
      </c>
      <c r="P84" s="178">
        <f>'Contexte 5'!AD49</f>
        <v>0</v>
      </c>
      <c r="Q84" s="262">
        <f>'Contexte 5'!AE49</f>
        <v>0</v>
      </c>
      <c r="R84" s="264">
        <f>'Contexte 5'!AF49</f>
        <v>0</v>
      </c>
      <c r="S84" s="261">
        <f>'Contexte 6'!AD49</f>
        <v>0</v>
      </c>
      <c r="T84" s="262">
        <f>'Contexte 6'!AE49</f>
        <v>0</v>
      </c>
      <c r="U84" s="263">
        <f>'Contexte 6'!AF49</f>
        <v>0</v>
      </c>
      <c r="V84" s="178">
        <f>'Contexte 7'!AD49</f>
        <v>0</v>
      </c>
      <c r="W84" s="262">
        <f>'Contexte 7'!AE49</f>
        <v>0</v>
      </c>
      <c r="X84" s="264">
        <f>'Contexte 7'!AF49</f>
        <v>0</v>
      </c>
      <c r="Y84" s="261">
        <f>'Contexte 8'!AD49</f>
        <v>0</v>
      </c>
      <c r="Z84" s="262">
        <f>'Contexte 8'!AE49</f>
        <v>0</v>
      </c>
      <c r="AA84" s="263">
        <f>'Contexte 8'!AF49</f>
        <v>0</v>
      </c>
      <c r="AB84" s="178">
        <f>'Contexte 9'!AD49</f>
        <v>0</v>
      </c>
      <c r="AC84" s="262">
        <f>'Contexte 9'!AE49</f>
        <v>0</v>
      </c>
      <c r="AD84" s="264">
        <f>'Contexte 9'!AF49</f>
        <v>0</v>
      </c>
      <c r="AE84" s="178">
        <f>'Contexte 10'!AD49</f>
        <v>0</v>
      </c>
      <c r="AF84" s="262">
        <f>'Contexte 10'!AE49</f>
        <v>0</v>
      </c>
      <c r="AG84" s="264">
        <f>'Contexte 10'!AF49</f>
        <v>0</v>
      </c>
      <c r="AH84" s="250"/>
      <c r="AI84" s="657" t="str">
        <f>IF(SUM(AH84:AH87)=0,"",SUM(AH84:AH87))</f>
        <v/>
      </c>
    </row>
    <row r="85" spans="1:35" x14ac:dyDescent="0.25">
      <c r="A85" s="679"/>
      <c r="B85" s="698"/>
      <c r="C85" s="137" t="s">
        <v>154</v>
      </c>
      <c r="D85" s="178">
        <f>'Contexte 1'!AD50</f>
        <v>0</v>
      </c>
      <c r="E85" s="191">
        <f>'Contexte 1'!AE50</f>
        <v>0</v>
      </c>
      <c r="F85" s="203">
        <f>'Contexte 1'!AF50</f>
        <v>0</v>
      </c>
      <c r="G85" s="261">
        <f>'Contexte 2'!AD50</f>
        <v>0</v>
      </c>
      <c r="H85" s="262">
        <f>'Contexte 2'!AE50</f>
        <v>0</v>
      </c>
      <c r="I85" s="263">
        <f>'Contexte 2'!AF50</f>
        <v>0</v>
      </c>
      <c r="J85" s="178">
        <f>'Contexte 3'!AD50</f>
        <v>0</v>
      </c>
      <c r="K85" s="262">
        <f>'Contexte 3'!AE50</f>
        <v>0</v>
      </c>
      <c r="L85" s="264">
        <f>'Contexte 3'!AF50</f>
        <v>0</v>
      </c>
      <c r="M85" s="261">
        <f>'Contexte 4'!AD50</f>
        <v>0</v>
      </c>
      <c r="N85" s="262">
        <f>'Contexte 4'!AE50</f>
        <v>0</v>
      </c>
      <c r="O85" s="263">
        <f>'Contexte 4'!AF50</f>
        <v>0</v>
      </c>
      <c r="P85" s="178">
        <f>'Contexte 5'!AD50</f>
        <v>0</v>
      </c>
      <c r="Q85" s="262">
        <f>'Contexte 5'!AE50</f>
        <v>0</v>
      </c>
      <c r="R85" s="264">
        <f>'Contexte 5'!AF50</f>
        <v>0</v>
      </c>
      <c r="S85" s="261">
        <f>'Contexte 6'!AD50</f>
        <v>0</v>
      </c>
      <c r="T85" s="262">
        <f>'Contexte 6'!AE50</f>
        <v>0</v>
      </c>
      <c r="U85" s="263">
        <f>'Contexte 6'!AF50</f>
        <v>0</v>
      </c>
      <c r="V85" s="178">
        <f>'Contexte 7'!AD50</f>
        <v>0</v>
      </c>
      <c r="W85" s="262">
        <f>'Contexte 7'!AE50</f>
        <v>0</v>
      </c>
      <c r="X85" s="264">
        <f>'Contexte 7'!AF50</f>
        <v>0</v>
      </c>
      <c r="Y85" s="261">
        <f>'Contexte 8'!AD50</f>
        <v>0</v>
      </c>
      <c r="Z85" s="262">
        <f>'Contexte 8'!AE50</f>
        <v>0</v>
      </c>
      <c r="AA85" s="263">
        <f>'Contexte 8'!AF50</f>
        <v>0</v>
      </c>
      <c r="AB85" s="178">
        <f>'Contexte 9'!AD50</f>
        <v>0</v>
      </c>
      <c r="AC85" s="262">
        <f>'Contexte 9'!AE50</f>
        <v>0</v>
      </c>
      <c r="AD85" s="264">
        <f>'Contexte 9'!AF50</f>
        <v>0</v>
      </c>
      <c r="AE85" s="178">
        <f>'Contexte 10'!AD50</f>
        <v>0</v>
      </c>
      <c r="AF85" s="262">
        <f>'Contexte 10'!AE50</f>
        <v>0</v>
      </c>
      <c r="AG85" s="264">
        <f>'Contexte 10'!AF50</f>
        <v>0</v>
      </c>
      <c r="AH85" s="250"/>
      <c r="AI85" s="655"/>
    </row>
    <row r="86" spans="1:35" ht="22.5" x14ac:dyDescent="0.25">
      <c r="A86" s="679"/>
      <c r="B86" s="698"/>
      <c r="C86" s="145" t="s">
        <v>155</v>
      </c>
      <c r="D86" s="178">
        <f>'Contexte 1'!AD51</f>
        <v>0</v>
      </c>
      <c r="E86" s="191">
        <f>'Contexte 1'!AE51</f>
        <v>0</v>
      </c>
      <c r="F86" s="203">
        <f>'Contexte 1'!AF51</f>
        <v>0</v>
      </c>
      <c r="G86" s="261">
        <f>'Contexte 2'!AD51</f>
        <v>0</v>
      </c>
      <c r="H86" s="262">
        <f>'Contexte 2'!AE51</f>
        <v>0</v>
      </c>
      <c r="I86" s="263">
        <f>'Contexte 2'!AF51</f>
        <v>0</v>
      </c>
      <c r="J86" s="178">
        <f>'Contexte 3'!AD51</f>
        <v>0</v>
      </c>
      <c r="K86" s="262">
        <f>'Contexte 3'!AE51</f>
        <v>0</v>
      </c>
      <c r="L86" s="264">
        <f>'Contexte 3'!AF51</f>
        <v>0</v>
      </c>
      <c r="M86" s="261">
        <f>'Contexte 4'!AD51</f>
        <v>0</v>
      </c>
      <c r="N86" s="262">
        <f>'Contexte 4'!AE51</f>
        <v>0</v>
      </c>
      <c r="O86" s="263">
        <f>'Contexte 4'!AF51</f>
        <v>0</v>
      </c>
      <c r="P86" s="178">
        <f>'Contexte 5'!AD51</f>
        <v>0</v>
      </c>
      <c r="Q86" s="262">
        <f>'Contexte 5'!AE51</f>
        <v>0</v>
      </c>
      <c r="R86" s="264">
        <f>'Contexte 5'!AF51</f>
        <v>0</v>
      </c>
      <c r="S86" s="261">
        <f>'Contexte 6'!AD51</f>
        <v>0</v>
      </c>
      <c r="T86" s="262">
        <f>'Contexte 6'!AE51</f>
        <v>0</v>
      </c>
      <c r="U86" s="263">
        <f>'Contexte 6'!AF51</f>
        <v>0</v>
      </c>
      <c r="V86" s="178">
        <f>'Contexte 7'!AD51</f>
        <v>0</v>
      </c>
      <c r="W86" s="262">
        <f>'Contexte 7'!AE51</f>
        <v>0</v>
      </c>
      <c r="X86" s="264">
        <f>'Contexte 7'!AF51</f>
        <v>0</v>
      </c>
      <c r="Y86" s="261">
        <f>'Contexte 8'!AD51</f>
        <v>0</v>
      </c>
      <c r="Z86" s="262">
        <f>'Contexte 8'!AE51</f>
        <v>0</v>
      </c>
      <c r="AA86" s="263">
        <f>'Contexte 8'!AF51</f>
        <v>0</v>
      </c>
      <c r="AB86" s="178">
        <f>'Contexte 9'!AD51</f>
        <v>0</v>
      </c>
      <c r="AC86" s="262">
        <f>'Contexte 9'!AE51</f>
        <v>0</v>
      </c>
      <c r="AD86" s="264">
        <f>'Contexte 9'!AF51</f>
        <v>0</v>
      </c>
      <c r="AE86" s="178">
        <f>'Contexte 10'!AD51</f>
        <v>0</v>
      </c>
      <c r="AF86" s="262">
        <f>'Contexte 10'!AE51</f>
        <v>0</v>
      </c>
      <c r="AG86" s="264">
        <f>'Contexte 10'!AF51</f>
        <v>0</v>
      </c>
      <c r="AH86" s="250"/>
      <c r="AI86" s="655"/>
    </row>
    <row r="87" spans="1:35" x14ac:dyDescent="0.25">
      <c r="A87" s="679"/>
      <c r="B87" s="699"/>
      <c r="C87" s="137" t="s">
        <v>156</v>
      </c>
      <c r="D87" s="178">
        <f>'Contexte 1'!AD52</f>
        <v>0</v>
      </c>
      <c r="E87" s="191">
        <f>'Contexte 1'!AE52</f>
        <v>0</v>
      </c>
      <c r="F87" s="203">
        <f>'Contexte 1'!AF52</f>
        <v>0</v>
      </c>
      <c r="G87" s="261">
        <f>'Contexte 2'!AD52</f>
        <v>0</v>
      </c>
      <c r="H87" s="262">
        <f>'Contexte 2'!AE52</f>
        <v>0</v>
      </c>
      <c r="I87" s="263">
        <f>'Contexte 2'!AF52</f>
        <v>0</v>
      </c>
      <c r="J87" s="178">
        <f>'Contexte 3'!AD52</f>
        <v>0</v>
      </c>
      <c r="K87" s="262">
        <f>'Contexte 3'!AE52</f>
        <v>0</v>
      </c>
      <c r="L87" s="264">
        <f>'Contexte 3'!AF52</f>
        <v>0</v>
      </c>
      <c r="M87" s="261">
        <f>'Contexte 4'!AD52</f>
        <v>0</v>
      </c>
      <c r="N87" s="262">
        <f>'Contexte 4'!AE52</f>
        <v>0</v>
      </c>
      <c r="O87" s="263">
        <f>'Contexte 4'!AF52</f>
        <v>0</v>
      </c>
      <c r="P87" s="178">
        <f>'Contexte 5'!AD52</f>
        <v>0</v>
      </c>
      <c r="Q87" s="262">
        <f>'Contexte 5'!AE52</f>
        <v>0</v>
      </c>
      <c r="R87" s="264">
        <f>'Contexte 5'!AF52</f>
        <v>0</v>
      </c>
      <c r="S87" s="261">
        <f>'Contexte 6'!AD52</f>
        <v>0</v>
      </c>
      <c r="T87" s="262">
        <f>'Contexte 6'!AE52</f>
        <v>0</v>
      </c>
      <c r="U87" s="263">
        <f>'Contexte 6'!AF52</f>
        <v>0</v>
      </c>
      <c r="V87" s="178">
        <f>'Contexte 7'!AD52</f>
        <v>0</v>
      </c>
      <c r="W87" s="262">
        <f>'Contexte 7'!AE52</f>
        <v>0</v>
      </c>
      <c r="X87" s="264">
        <f>'Contexte 7'!AF52</f>
        <v>0</v>
      </c>
      <c r="Y87" s="261">
        <f>'Contexte 8'!AD52</f>
        <v>0</v>
      </c>
      <c r="Z87" s="262">
        <f>'Contexte 8'!AE52</f>
        <v>0</v>
      </c>
      <c r="AA87" s="263">
        <f>'Contexte 8'!AF52</f>
        <v>0</v>
      </c>
      <c r="AB87" s="178">
        <f>'Contexte 9'!AD52</f>
        <v>0</v>
      </c>
      <c r="AC87" s="262">
        <f>'Contexte 9'!AE52</f>
        <v>0</v>
      </c>
      <c r="AD87" s="264">
        <f>'Contexte 9'!AF52</f>
        <v>0</v>
      </c>
      <c r="AE87" s="178">
        <f>'Contexte 10'!AD52</f>
        <v>0</v>
      </c>
      <c r="AF87" s="262">
        <f>'Contexte 10'!AE52</f>
        <v>0</v>
      </c>
      <c r="AG87" s="264">
        <f>'Contexte 10'!AF52</f>
        <v>0</v>
      </c>
      <c r="AH87" s="250"/>
      <c r="AI87" s="656"/>
    </row>
    <row r="88" spans="1:35" x14ac:dyDescent="0.25">
      <c r="A88" s="679"/>
      <c r="B88" s="677" t="s">
        <v>132</v>
      </c>
      <c r="C88" s="146" t="s">
        <v>157</v>
      </c>
      <c r="D88" s="178">
        <f>'Contexte 1'!AD53</f>
        <v>0</v>
      </c>
      <c r="E88" s="191">
        <f>'Contexte 1'!AE53</f>
        <v>0</v>
      </c>
      <c r="F88" s="203">
        <f>'Contexte 1'!AF53</f>
        <v>0</v>
      </c>
      <c r="G88" s="261">
        <f>'Contexte 2'!AD53</f>
        <v>0</v>
      </c>
      <c r="H88" s="262">
        <f>'Contexte 2'!AE53</f>
        <v>0</v>
      </c>
      <c r="I88" s="263">
        <f>'Contexte 2'!AF53</f>
        <v>0</v>
      </c>
      <c r="J88" s="178">
        <f>'Contexte 3'!AD53</f>
        <v>0</v>
      </c>
      <c r="K88" s="262">
        <f>'Contexte 3'!AE53</f>
        <v>0</v>
      </c>
      <c r="L88" s="264">
        <f>'Contexte 3'!AF53</f>
        <v>0</v>
      </c>
      <c r="M88" s="261">
        <f>'Contexte 4'!AD53</f>
        <v>0</v>
      </c>
      <c r="N88" s="262">
        <f>'Contexte 4'!AE53</f>
        <v>0</v>
      </c>
      <c r="O88" s="263">
        <f>'Contexte 4'!AF53</f>
        <v>0</v>
      </c>
      <c r="P88" s="178">
        <f>'Contexte 5'!AD53</f>
        <v>0</v>
      </c>
      <c r="Q88" s="262">
        <f>'Contexte 5'!AE53</f>
        <v>0</v>
      </c>
      <c r="R88" s="264">
        <f>'Contexte 5'!AF53</f>
        <v>0</v>
      </c>
      <c r="S88" s="261">
        <f>'Contexte 6'!AD53</f>
        <v>0</v>
      </c>
      <c r="T88" s="262">
        <f>'Contexte 6'!AE53</f>
        <v>0</v>
      </c>
      <c r="U88" s="263">
        <f>'Contexte 6'!AF53</f>
        <v>0</v>
      </c>
      <c r="V88" s="178">
        <f>'Contexte 7'!AD53</f>
        <v>0</v>
      </c>
      <c r="W88" s="262">
        <f>'Contexte 7'!AE53</f>
        <v>0</v>
      </c>
      <c r="X88" s="264">
        <f>'Contexte 7'!AF53</f>
        <v>0</v>
      </c>
      <c r="Y88" s="261">
        <f>'Contexte 8'!AD53</f>
        <v>0</v>
      </c>
      <c r="Z88" s="262">
        <f>'Contexte 8'!AE53</f>
        <v>0</v>
      </c>
      <c r="AA88" s="263">
        <f>'Contexte 8'!AF53</f>
        <v>0</v>
      </c>
      <c r="AB88" s="178">
        <f>'Contexte 9'!AD53</f>
        <v>0</v>
      </c>
      <c r="AC88" s="262">
        <f>'Contexte 9'!AE53</f>
        <v>0</v>
      </c>
      <c r="AD88" s="264">
        <f>'Contexte 9'!AF53</f>
        <v>0</v>
      </c>
      <c r="AE88" s="178">
        <f>'Contexte 10'!AD53</f>
        <v>0</v>
      </c>
      <c r="AF88" s="262">
        <f>'Contexte 10'!AE53</f>
        <v>0</v>
      </c>
      <c r="AG88" s="264">
        <f>'Contexte 10'!AF53</f>
        <v>0</v>
      </c>
      <c r="AH88" s="250"/>
      <c r="AI88" s="657" t="str">
        <f>IF(SUM(AH88:AH89)=0,"",SUM(AH88:AH89))</f>
        <v/>
      </c>
    </row>
    <row r="89" spans="1:35" x14ac:dyDescent="0.25">
      <c r="A89" s="679"/>
      <c r="B89" s="699"/>
      <c r="C89" s="146" t="s">
        <v>158</v>
      </c>
      <c r="D89" s="178">
        <f>'Contexte 1'!AD54</f>
        <v>0</v>
      </c>
      <c r="E89" s="191">
        <f>'Contexte 1'!AE54</f>
        <v>0</v>
      </c>
      <c r="F89" s="203">
        <f>'Contexte 1'!AF54</f>
        <v>0</v>
      </c>
      <c r="G89" s="261">
        <f>'Contexte 2'!AD54</f>
        <v>0</v>
      </c>
      <c r="H89" s="262">
        <f>'Contexte 2'!AE54</f>
        <v>0</v>
      </c>
      <c r="I89" s="263">
        <f>'Contexte 2'!AF54</f>
        <v>0</v>
      </c>
      <c r="J89" s="178">
        <f>'Contexte 3'!AD54</f>
        <v>0</v>
      </c>
      <c r="K89" s="262">
        <f>'Contexte 3'!AE54</f>
        <v>0</v>
      </c>
      <c r="L89" s="264">
        <f>'Contexte 3'!AF54</f>
        <v>0</v>
      </c>
      <c r="M89" s="261">
        <f>'Contexte 4'!AD54</f>
        <v>0</v>
      </c>
      <c r="N89" s="262">
        <f>'Contexte 4'!AE54</f>
        <v>0</v>
      </c>
      <c r="O89" s="263">
        <f>'Contexte 4'!AF54</f>
        <v>0</v>
      </c>
      <c r="P89" s="178">
        <f>'Contexte 5'!AD54</f>
        <v>0</v>
      </c>
      <c r="Q89" s="262">
        <f>'Contexte 5'!AE54</f>
        <v>0</v>
      </c>
      <c r="R89" s="264">
        <f>'Contexte 5'!AF54</f>
        <v>0</v>
      </c>
      <c r="S89" s="261">
        <f>'Contexte 6'!AD54</f>
        <v>0</v>
      </c>
      <c r="T89" s="262">
        <f>'Contexte 6'!AE54</f>
        <v>0</v>
      </c>
      <c r="U89" s="263">
        <f>'Contexte 6'!AF54</f>
        <v>0</v>
      </c>
      <c r="V89" s="178">
        <f>'Contexte 7'!AD54</f>
        <v>0</v>
      </c>
      <c r="W89" s="262">
        <f>'Contexte 7'!AE54</f>
        <v>0</v>
      </c>
      <c r="X89" s="264">
        <f>'Contexte 7'!AF54</f>
        <v>0</v>
      </c>
      <c r="Y89" s="261">
        <f>'Contexte 8'!AD54</f>
        <v>0</v>
      </c>
      <c r="Z89" s="262">
        <f>'Contexte 8'!AE54</f>
        <v>0</v>
      </c>
      <c r="AA89" s="263">
        <f>'Contexte 8'!AF54</f>
        <v>0</v>
      </c>
      <c r="AB89" s="178">
        <f>'Contexte 9'!AD54</f>
        <v>0</v>
      </c>
      <c r="AC89" s="262">
        <f>'Contexte 9'!AE54</f>
        <v>0</v>
      </c>
      <c r="AD89" s="264">
        <f>'Contexte 9'!AF54</f>
        <v>0</v>
      </c>
      <c r="AE89" s="178">
        <f>'Contexte 10'!AD54</f>
        <v>0</v>
      </c>
      <c r="AF89" s="262">
        <f>'Contexte 10'!AE54</f>
        <v>0</v>
      </c>
      <c r="AG89" s="264">
        <f>'Contexte 10'!AF54</f>
        <v>0</v>
      </c>
      <c r="AH89" s="250"/>
      <c r="AI89" s="656"/>
    </row>
    <row r="90" spans="1:35" ht="34.5" thickBot="1" x14ac:dyDescent="0.3">
      <c r="A90" s="679"/>
      <c r="B90" s="155" t="s">
        <v>133</v>
      </c>
      <c r="C90" s="145" t="s">
        <v>159</v>
      </c>
      <c r="D90" s="173">
        <f>'Contexte 1'!AD55</f>
        <v>0</v>
      </c>
      <c r="E90" s="186">
        <f>'Contexte 1'!AE55</f>
        <v>0</v>
      </c>
      <c r="F90" s="198">
        <f>'Contexte 1'!AF55</f>
        <v>0</v>
      </c>
      <c r="G90" s="236">
        <f>'Contexte 2'!AD55</f>
        <v>0</v>
      </c>
      <c r="H90" s="237">
        <f>'Contexte 2'!AE55</f>
        <v>0</v>
      </c>
      <c r="I90" s="238">
        <f>'Contexte 2'!AF55</f>
        <v>0</v>
      </c>
      <c r="J90" s="173">
        <f>'Contexte 3'!AD55</f>
        <v>0</v>
      </c>
      <c r="K90" s="237">
        <f>'Contexte 3'!AE55</f>
        <v>0</v>
      </c>
      <c r="L90" s="239">
        <f>'Contexte 3'!AF55</f>
        <v>0</v>
      </c>
      <c r="M90" s="236">
        <f>'Contexte 4'!AD55</f>
        <v>0</v>
      </c>
      <c r="N90" s="237">
        <f>'Contexte 4'!AE55</f>
        <v>0</v>
      </c>
      <c r="O90" s="238">
        <f>'Contexte 4'!AF55</f>
        <v>0</v>
      </c>
      <c r="P90" s="173">
        <f>'Contexte 5'!AD55</f>
        <v>0</v>
      </c>
      <c r="Q90" s="237">
        <f>'Contexte 5'!AE55</f>
        <v>0</v>
      </c>
      <c r="R90" s="239">
        <f>'Contexte 5'!AF55</f>
        <v>0</v>
      </c>
      <c r="S90" s="236">
        <f>'Contexte 6'!AD55</f>
        <v>0</v>
      </c>
      <c r="T90" s="237">
        <f>'Contexte 6'!AE55</f>
        <v>0</v>
      </c>
      <c r="U90" s="238">
        <f>'Contexte 6'!AF55</f>
        <v>0</v>
      </c>
      <c r="V90" s="173">
        <f>'Contexte 7'!AD55</f>
        <v>0</v>
      </c>
      <c r="W90" s="237">
        <f>'Contexte 7'!AE55</f>
        <v>0</v>
      </c>
      <c r="X90" s="239">
        <f>'Contexte 7'!AF55</f>
        <v>0</v>
      </c>
      <c r="Y90" s="236">
        <f>'Contexte 8'!AD55</f>
        <v>0</v>
      </c>
      <c r="Z90" s="237">
        <f>'Contexte 8'!AE55</f>
        <v>0</v>
      </c>
      <c r="AA90" s="238">
        <f>'Contexte 8'!AF55</f>
        <v>0</v>
      </c>
      <c r="AB90" s="173">
        <f>'Contexte 9'!AD55</f>
        <v>0</v>
      </c>
      <c r="AC90" s="237">
        <f>'Contexte 9'!AE55</f>
        <v>0</v>
      </c>
      <c r="AD90" s="239">
        <f>'Contexte 9'!AF55</f>
        <v>0</v>
      </c>
      <c r="AE90" s="173">
        <f>'Contexte 10'!AD55</f>
        <v>0</v>
      </c>
      <c r="AF90" s="237">
        <f>'Contexte 10'!AE55</f>
        <v>0</v>
      </c>
      <c r="AG90" s="239">
        <f>'Contexte 10'!AF55</f>
        <v>0</v>
      </c>
      <c r="AH90" s="240"/>
      <c r="AI90" s="240" t="str">
        <f>IF(AH90=0,"",AH90)</f>
        <v/>
      </c>
    </row>
    <row r="91" spans="1:35" ht="15.75" thickTop="1" x14ac:dyDescent="0.25">
      <c r="A91" s="681" t="s">
        <v>10</v>
      </c>
      <c r="B91" s="700" t="s">
        <v>134</v>
      </c>
      <c r="C91" s="156" t="s">
        <v>160</v>
      </c>
      <c r="D91" s="177">
        <f>'Contexte 1'!AD56</f>
        <v>0</v>
      </c>
      <c r="E91" s="190">
        <f>'Contexte 1'!AE56</f>
        <v>0</v>
      </c>
      <c r="F91" s="202">
        <f>'Contexte 1'!AF56</f>
        <v>0</v>
      </c>
      <c r="G91" s="256">
        <f>'Contexte 2'!AD56</f>
        <v>0</v>
      </c>
      <c r="H91" s="257">
        <f>'Contexte 2'!AE56</f>
        <v>0</v>
      </c>
      <c r="I91" s="258">
        <f>'Contexte 2'!AF56</f>
        <v>0</v>
      </c>
      <c r="J91" s="177">
        <f>'Contexte 3'!AD56</f>
        <v>0</v>
      </c>
      <c r="K91" s="257">
        <f>'Contexte 3'!AE56</f>
        <v>0</v>
      </c>
      <c r="L91" s="259">
        <f>'Contexte 3'!AF56</f>
        <v>0</v>
      </c>
      <c r="M91" s="256">
        <f>'Contexte 4'!AD56</f>
        <v>0</v>
      </c>
      <c r="N91" s="257">
        <f>'Contexte 4'!AE56</f>
        <v>0</v>
      </c>
      <c r="O91" s="258">
        <f>'Contexte 4'!AF56</f>
        <v>0</v>
      </c>
      <c r="P91" s="177">
        <f>'Contexte 5'!AD56</f>
        <v>0</v>
      </c>
      <c r="Q91" s="257">
        <f>'Contexte 5'!AE56</f>
        <v>0</v>
      </c>
      <c r="R91" s="259">
        <f>'Contexte 5'!AF56</f>
        <v>0</v>
      </c>
      <c r="S91" s="256">
        <f>'Contexte 6'!AD56</f>
        <v>0</v>
      </c>
      <c r="T91" s="257">
        <f>'Contexte 6'!AE56</f>
        <v>0</v>
      </c>
      <c r="U91" s="258">
        <f>'Contexte 6'!AF56</f>
        <v>0</v>
      </c>
      <c r="V91" s="177">
        <f>'Contexte 7'!AD56</f>
        <v>0</v>
      </c>
      <c r="W91" s="257">
        <f>'Contexte 7'!AE56</f>
        <v>0</v>
      </c>
      <c r="X91" s="259">
        <f>'Contexte 7'!AF56</f>
        <v>0</v>
      </c>
      <c r="Y91" s="256">
        <f>'Contexte 8'!AD56</f>
        <v>0</v>
      </c>
      <c r="Z91" s="257">
        <f>'Contexte 8'!AE56</f>
        <v>0</v>
      </c>
      <c r="AA91" s="258">
        <f>'Contexte 8'!AF56</f>
        <v>0</v>
      </c>
      <c r="AB91" s="177">
        <f>'Contexte 9'!AD56</f>
        <v>0</v>
      </c>
      <c r="AC91" s="257">
        <f>'Contexte 9'!AE56</f>
        <v>0</v>
      </c>
      <c r="AD91" s="259">
        <f>'Contexte 9'!AF56</f>
        <v>0</v>
      </c>
      <c r="AE91" s="177">
        <f>'Contexte 10'!AD56</f>
        <v>0</v>
      </c>
      <c r="AF91" s="257">
        <f>'Contexte 10'!AE56</f>
        <v>0</v>
      </c>
      <c r="AG91" s="259">
        <f>'Contexte 10'!AF56</f>
        <v>0</v>
      </c>
      <c r="AH91" s="260"/>
      <c r="AI91" s="654" t="str">
        <f>IF(SUM(AH91:AH93)=0,"",SUM(AH91:AH93))</f>
        <v/>
      </c>
    </row>
    <row r="92" spans="1:35" ht="22.5" x14ac:dyDescent="0.25">
      <c r="A92" s="682"/>
      <c r="B92" s="701"/>
      <c r="C92" s="160" t="s">
        <v>161</v>
      </c>
      <c r="D92" s="178">
        <f>'Contexte 1'!AD57</f>
        <v>0</v>
      </c>
      <c r="E92" s="191">
        <f>'Contexte 1'!AE57</f>
        <v>0</v>
      </c>
      <c r="F92" s="203">
        <f>'Contexte 1'!AF57</f>
        <v>0</v>
      </c>
      <c r="G92" s="261">
        <f>'Contexte 2'!AD57</f>
        <v>0</v>
      </c>
      <c r="H92" s="262">
        <f>'Contexte 2'!AE57</f>
        <v>0</v>
      </c>
      <c r="I92" s="263">
        <f>'Contexte 2'!AF57</f>
        <v>0</v>
      </c>
      <c r="J92" s="178">
        <f>'Contexte 3'!AD57</f>
        <v>0</v>
      </c>
      <c r="K92" s="262">
        <f>'Contexte 3'!AE57</f>
        <v>0</v>
      </c>
      <c r="L92" s="264">
        <f>'Contexte 3'!AF57</f>
        <v>0</v>
      </c>
      <c r="M92" s="261">
        <f>'Contexte 4'!AD57</f>
        <v>0</v>
      </c>
      <c r="N92" s="262">
        <f>'Contexte 4'!AE57</f>
        <v>0</v>
      </c>
      <c r="O92" s="263">
        <f>'Contexte 4'!AF57</f>
        <v>0</v>
      </c>
      <c r="P92" s="178">
        <f>'Contexte 5'!AD57</f>
        <v>0</v>
      </c>
      <c r="Q92" s="262">
        <f>'Contexte 5'!AE57</f>
        <v>0</v>
      </c>
      <c r="R92" s="264">
        <f>'Contexte 5'!AF57</f>
        <v>0</v>
      </c>
      <c r="S92" s="261">
        <f>'Contexte 6'!AD57</f>
        <v>0</v>
      </c>
      <c r="T92" s="262">
        <f>'Contexte 6'!AE57</f>
        <v>0</v>
      </c>
      <c r="U92" s="263">
        <f>'Contexte 6'!AF57</f>
        <v>0</v>
      </c>
      <c r="V92" s="178">
        <f>'Contexte 7'!AD57</f>
        <v>0</v>
      </c>
      <c r="W92" s="262">
        <f>'Contexte 7'!AE57</f>
        <v>0</v>
      </c>
      <c r="X92" s="264">
        <f>'Contexte 7'!AF57</f>
        <v>0</v>
      </c>
      <c r="Y92" s="261">
        <f>'Contexte 8'!AD57</f>
        <v>0</v>
      </c>
      <c r="Z92" s="262">
        <f>'Contexte 8'!AE57</f>
        <v>0</v>
      </c>
      <c r="AA92" s="263">
        <f>'Contexte 8'!AF57</f>
        <v>0</v>
      </c>
      <c r="AB92" s="178">
        <f>'Contexte 9'!AD57</f>
        <v>0</v>
      </c>
      <c r="AC92" s="262">
        <f>'Contexte 9'!AE57</f>
        <v>0</v>
      </c>
      <c r="AD92" s="264">
        <f>'Contexte 9'!AF57</f>
        <v>0</v>
      </c>
      <c r="AE92" s="178">
        <f>'Contexte 10'!AD57</f>
        <v>0</v>
      </c>
      <c r="AF92" s="262">
        <f>'Contexte 10'!AE57</f>
        <v>0</v>
      </c>
      <c r="AG92" s="264">
        <f>'Contexte 10'!AF57</f>
        <v>0</v>
      </c>
      <c r="AH92" s="250"/>
      <c r="AI92" s="655"/>
    </row>
    <row r="93" spans="1:35" x14ac:dyDescent="0.25">
      <c r="A93" s="682"/>
      <c r="B93" s="702"/>
      <c r="C93" s="133" t="s">
        <v>162</v>
      </c>
      <c r="D93" s="178">
        <f>'Contexte 1'!AD58</f>
        <v>0</v>
      </c>
      <c r="E93" s="191">
        <f>'Contexte 1'!AE58</f>
        <v>0</v>
      </c>
      <c r="F93" s="203">
        <f>'Contexte 1'!AF58</f>
        <v>0</v>
      </c>
      <c r="G93" s="261">
        <f>'Contexte 2'!AD58</f>
        <v>0</v>
      </c>
      <c r="H93" s="262">
        <f>'Contexte 2'!AE58</f>
        <v>0</v>
      </c>
      <c r="I93" s="263">
        <f>'Contexte 2'!AF58</f>
        <v>0</v>
      </c>
      <c r="J93" s="178">
        <f>'Contexte 3'!AD58</f>
        <v>0</v>
      </c>
      <c r="K93" s="262">
        <f>'Contexte 3'!AE58</f>
        <v>0</v>
      </c>
      <c r="L93" s="264">
        <f>'Contexte 3'!AF58</f>
        <v>0</v>
      </c>
      <c r="M93" s="261">
        <f>'Contexte 4'!AD58</f>
        <v>0</v>
      </c>
      <c r="N93" s="262">
        <f>'Contexte 4'!AE58</f>
        <v>0</v>
      </c>
      <c r="O93" s="263">
        <f>'Contexte 4'!AF58</f>
        <v>0</v>
      </c>
      <c r="P93" s="178">
        <f>'Contexte 5'!AD58</f>
        <v>0</v>
      </c>
      <c r="Q93" s="262">
        <f>'Contexte 5'!AE58</f>
        <v>0</v>
      </c>
      <c r="R93" s="264">
        <f>'Contexte 5'!AF58</f>
        <v>0</v>
      </c>
      <c r="S93" s="261">
        <f>'Contexte 6'!AD58</f>
        <v>0</v>
      </c>
      <c r="T93" s="262">
        <f>'Contexte 6'!AE58</f>
        <v>0</v>
      </c>
      <c r="U93" s="263">
        <f>'Contexte 6'!AF58</f>
        <v>0</v>
      </c>
      <c r="V93" s="178">
        <f>'Contexte 7'!AD58</f>
        <v>0</v>
      </c>
      <c r="W93" s="262">
        <f>'Contexte 7'!AE58</f>
        <v>0</v>
      </c>
      <c r="X93" s="264">
        <f>'Contexte 7'!AF58</f>
        <v>0</v>
      </c>
      <c r="Y93" s="261">
        <f>'Contexte 8'!AD58</f>
        <v>0</v>
      </c>
      <c r="Z93" s="262">
        <f>'Contexte 8'!AE58</f>
        <v>0</v>
      </c>
      <c r="AA93" s="263">
        <f>'Contexte 8'!AF58</f>
        <v>0</v>
      </c>
      <c r="AB93" s="178">
        <f>'Contexte 9'!AD58</f>
        <v>0</v>
      </c>
      <c r="AC93" s="262">
        <f>'Contexte 9'!AE58</f>
        <v>0</v>
      </c>
      <c r="AD93" s="264">
        <f>'Contexte 9'!AF58</f>
        <v>0</v>
      </c>
      <c r="AE93" s="178">
        <f>'Contexte 10'!AD58</f>
        <v>0</v>
      </c>
      <c r="AF93" s="262">
        <f>'Contexte 10'!AE58</f>
        <v>0</v>
      </c>
      <c r="AG93" s="264">
        <f>'Contexte 10'!AF58</f>
        <v>0</v>
      </c>
      <c r="AH93" s="250"/>
      <c r="AI93" s="656"/>
    </row>
    <row r="94" spans="1:35" x14ac:dyDescent="0.25">
      <c r="A94" s="682"/>
      <c r="B94" s="703" t="s">
        <v>135</v>
      </c>
      <c r="C94" s="132" t="s">
        <v>163</v>
      </c>
      <c r="D94" s="178">
        <f>'Contexte 1'!AD59</f>
        <v>0</v>
      </c>
      <c r="E94" s="191">
        <f>'Contexte 1'!AE59</f>
        <v>0</v>
      </c>
      <c r="F94" s="203">
        <f>'Contexte 1'!AF59</f>
        <v>0</v>
      </c>
      <c r="G94" s="261">
        <f>'Contexte 2'!AD59</f>
        <v>0</v>
      </c>
      <c r="H94" s="262">
        <f>'Contexte 2'!AE59</f>
        <v>0</v>
      </c>
      <c r="I94" s="263">
        <f>'Contexte 2'!AF59</f>
        <v>0</v>
      </c>
      <c r="J94" s="178">
        <f>'Contexte 3'!AD59</f>
        <v>0</v>
      </c>
      <c r="K94" s="262">
        <f>'Contexte 3'!AE59</f>
        <v>0</v>
      </c>
      <c r="L94" s="264">
        <f>'Contexte 3'!AF59</f>
        <v>0</v>
      </c>
      <c r="M94" s="261">
        <f>'Contexte 4'!AD59</f>
        <v>0</v>
      </c>
      <c r="N94" s="262">
        <f>'Contexte 4'!AE59</f>
        <v>0</v>
      </c>
      <c r="O94" s="263">
        <f>'Contexte 4'!AF59</f>
        <v>0</v>
      </c>
      <c r="P94" s="178">
        <f>'Contexte 5'!AD59</f>
        <v>0</v>
      </c>
      <c r="Q94" s="262">
        <f>'Contexte 5'!AE59</f>
        <v>0</v>
      </c>
      <c r="R94" s="264">
        <f>'Contexte 5'!AF59</f>
        <v>0</v>
      </c>
      <c r="S94" s="261">
        <f>'Contexte 6'!AD59</f>
        <v>0</v>
      </c>
      <c r="T94" s="262">
        <f>'Contexte 6'!AE59</f>
        <v>0</v>
      </c>
      <c r="U94" s="263">
        <f>'Contexte 6'!AF59</f>
        <v>0</v>
      </c>
      <c r="V94" s="178">
        <f>'Contexte 7'!AD59</f>
        <v>0</v>
      </c>
      <c r="W94" s="262">
        <f>'Contexte 7'!AE59</f>
        <v>0</v>
      </c>
      <c r="X94" s="264">
        <f>'Contexte 7'!AF59</f>
        <v>0</v>
      </c>
      <c r="Y94" s="261">
        <f>'Contexte 8'!AD59</f>
        <v>0</v>
      </c>
      <c r="Z94" s="262">
        <f>'Contexte 8'!AE59</f>
        <v>0</v>
      </c>
      <c r="AA94" s="263">
        <f>'Contexte 8'!AF59</f>
        <v>0</v>
      </c>
      <c r="AB94" s="178">
        <f>'Contexte 9'!AD59</f>
        <v>0</v>
      </c>
      <c r="AC94" s="262">
        <f>'Contexte 9'!AE59</f>
        <v>0</v>
      </c>
      <c r="AD94" s="264">
        <f>'Contexte 9'!AF59</f>
        <v>0</v>
      </c>
      <c r="AE94" s="178">
        <f>'Contexte 10'!AD59</f>
        <v>0</v>
      </c>
      <c r="AF94" s="262">
        <f>'Contexte 10'!AE59</f>
        <v>0</v>
      </c>
      <c r="AG94" s="264">
        <f>'Contexte 10'!AF59</f>
        <v>0</v>
      </c>
      <c r="AH94" s="250"/>
      <c r="AI94" s="657" t="str">
        <f>IF(SUM(AH94:AH95)=0,"",SUM(AH94:AH95))</f>
        <v/>
      </c>
    </row>
    <row r="95" spans="1:35" ht="15.75" thickBot="1" x14ac:dyDescent="0.3">
      <c r="A95" s="683"/>
      <c r="B95" s="704"/>
      <c r="C95" s="134" t="s">
        <v>164</v>
      </c>
      <c r="D95" s="173">
        <f>'Contexte 1'!AD60</f>
        <v>0</v>
      </c>
      <c r="E95" s="186">
        <f>'Contexte 1'!AE60</f>
        <v>0</v>
      </c>
      <c r="F95" s="198">
        <f>'Contexte 1'!AF60</f>
        <v>0</v>
      </c>
      <c r="G95" s="236">
        <f>'Contexte 2'!AD60</f>
        <v>0</v>
      </c>
      <c r="H95" s="237">
        <f>'Contexte 2'!AE60</f>
        <v>0</v>
      </c>
      <c r="I95" s="238">
        <f>'Contexte 2'!AF60</f>
        <v>0</v>
      </c>
      <c r="J95" s="173">
        <f>'Contexte 3'!AD60</f>
        <v>0</v>
      </c>
      <c r="K95" s="237">
        <f>'Contexte 3'!AE60</f>
        <v>0</v>
      </c>
      <c r="L95" s="239">
        <f>'Contexte 3'!AF60</f>
        <v>0</v>
      </c>
      <c r="M95" s="236">
        <f>'Contexte 4'!AD60</f>
        <v>0</v>
      </c>
      <c r="N95" s="237">
        <f>'Contexte 4'!AE60</f>
        <v>0</v>
      </c>
      <c r="O95" s="238">
        <f>'Contexte 4'!AF60</f>
        <v>0</v>
      </c>
      <c r="P95" s="173">
        <f>'Contexte 5'!AD60</f>
        <v>0</v>
      </c>
      <c r="Q95" s="237">
        <f>'Contexte 5'!AE60</f>
        <v>0</v>
      </c>
      <c r="R95" s="239">
        <f>'Contexte 5'!AF60</f>
        <v>0</v>
      </c>
      <c r="S95" s="236">
        <f>'Contexte 6'!AD60</f>
        <v>0</v>
      </c>
      <c r="T95" s="237">
        <f>'Contexte 6'!AE60</f>
        <v>0</v>
      </c>
      <c r="U95" s="238">
        <f>'Contexte 6'!AF60</f>
        <v>0</v>
      </c>
      <c r="V95" s="173">
        <f>'Contexte 7'!AD60</f>
        <v>0</v>
      </c>
      <c r="W95" s="237">
        <f>'Contexte 7'!AE60</f>
        <v>0</v>
      </c>
      <c r="X95" s="239">
        <f>'Contexte 7'!AF60</f>
        <v>0</v>
      </c>
      <c r="Y95" s="236">
        <f>'Contexte 8'!AD60</f>
        <v>0</v>
      </c>
      <c r="Z95" s="237">
        <f>'Contexte 8'!AE60</f>
        <v>0</v>
      </c>
      <c r="AA95" s="238">
        <f>'Contexte 8'!AF60</f>
        <v>0</v>
      </c>
      <c r="AB95" s="173">
        <f>'Contexte 9'!AD60</f>
        <v>0</v>
      </c>
      <c r="AC95" s="237">
        <f>'Contexte 9'!AE60</f>
        <v>0</v>
      </c>
      <c r="AD95" s="239">
        <f>'Contexte 9'!AF60</f>
        <v>0</v>
      </c>
      <c r="AE95" s="173">
        <f>'Contexte 10'!AD60</f>
        <v>0</v>
      </c>
      <c r="AF95" s="237">
        <f>'Contexte 10'!AE60</f>
        <v>0</v>
      </c>
      <c r="AG95" s="239">
        <f>'Contexte 10'!AF60</f>
        <v>0</v>
      </c>
      <c r="AH95" s="240"/>
      <c r="AI95" s="658"/>
    </row>
    <row r="96" spans="1:35" ht="15.75" thickTop="1" x14ac:dyDescent="0.25">
      <c r="A96" s="678" t="s">
        <v>11</v>
      </c>
      <c r="B96" s="705" t="s">
        <v>136</v>
      </c>
      <c r="C96" s="136" t="s">
        <v>165</v>
      </c>
      <c r="D96" s="177">
        <f>'Contexte 1'!AD61</f>
        <v>0</v>
      </c>
      <c r="E96" s="190">
        <f>'Contexte 1'!AE61</f>
        <v>0</v>
      </c>
      <c r="F96" s="202">
        <f>'Contexte 1'!AF61</f>
        <v>0</v>
      </c>
      <c r="G96" s="256">
        <f>'Contexte 2'!AD61</f>
        <v>0</v>
      </c>
      <c r="H96" s="257">
        <f>'Contexte 2'!AE61</f>
        <v>0</v>
      </c>
      <c r="I96" s="258">
        <f>'Contexte 2'!AF61</f>
        <v>0</v>
      </c>
      <c r="J96" s="177">
        <f>'Contexte 3'!AD61</f>
        <v>0</v>
      </c>
      <c r="K96" s="257">
        <f>'Contexte 3'!AE61</f>
        <v>0</v>
      </c>
      <c r="L96" s="259">
        <f>'Contexte 3'!AF61</f>
        <v>0</v>
      </c>
      <c r="M96" s="256">
        <f>'Contexte 4'!AD61</f>
        <v>0</v>
      </c>
      <c r="N96" s="257">
        <f>'Contexte 4'!AE61</f>
        <v>0</v>
      </c>
      <c r="O96" s="258">
        <f>'Contexte 4'!AF61</f>
        <v>0</v>
      </c>
      <c r="P96" s="177">
        <f>'Contexte 5'!AD61</f>
        <v>0</v>
      </c>
      <c r="Q96" s="257">
        <f>'Contexte 5'!AE61</f>
        <v>0</v>
      </c>
      <c r="R96" s="259">
        <f>'Contexte 5'!AF61</f>
        <v>0</v>
      </c>
      <c r="S96" s="256">
        <f>'Contexte 6'!AD61</f>
        <v>0</v>
      </c>
      <c r="T96" s="257">
        <f>'Contexte 6'!AE61</f>
        <v>0</v>
      </c>
      <c r="U96" s="258">
        <f>'Contexte 6'!AF61</f>
        <v>0</v>
      </c>
      <c r="V96" s="177">
        <f>'Contexte 7'!AD61</f>
        <v>0</v>
      </c>
      <c r="W96" s="257">
        <f>'Contexte 7'!AE61</f>
        <v>0</v>
      </c>
      <c r="X96" s="259">
        <f>'Contexte 7'!AF61</f>
        <v>0</v>
      </c>
      <c r="Y96" s="256">
        <f>'Contexte 8'!AD61</f>
        <v>0</v>
      </c>
      <c r="Z96" s="257">
        <f>'Contexte 8'!AE61</f>
        <v>0</v>
      </c>
      <c r="AA96" s="258">
        <f>'Contexte 8'!AF61</f>
        <v>0</v>
      </c>
      <c r="AB96" s="177">
        <f>'Contexte 9'!AD61</f>
        <v>0</v>
      </c>
      <c r="AC96" s="257">
        <f>'Contexte 9'!AE61</f>
        <v>0</v>
      </c>
      <c r="AD96" s="259">
        <f>'Contexte 9'!AF61</f>
        <v>0</v>
      </c>
      <c r="AE96" s="177">
        <f>'Contexte 10'!AD61</f>
        <v>0</v>
      </c>
      <c r="AF96" s="257">
        <f>'Contexte 10'!AE61</f>
        <v>0</v>
      </c>
      <c r="AG96" s="259">
        <f>'Contexte 10'!AF61</f>
        <v>0</v>
      </c>
      <c r="AH96" s="260"/>
      <c r="AI96" s="654" t="str">
        <f>IF(SUM(AH96:AH99)=0,"",SUM(AH96:AH99))</f>
        <v/>
      </c>
    </row>
    <row r="97" spans="1:35" x14ac:dyDescent="0.25">
      <c r="A97" s="679"/>
      <c r="B97" s="698"/>
      <c r="C97" s="139" t="s">
        <v>166</v>
      </c>
      <c r="D97" s="178">
        <f>'Contexte 1'!AD62</f>
        <v>0</v>
      </c>
      <c r="E97" s="191">
        <f>'Contexte 1'!AE62</f>
        <v>0</v>
      </c>
      <c r="F97" s="203">
        <f>'Contexte 1'!AF62</f>
        <v>0</v>
      </c>
      <c r="G97" s="261">
        <f>'Contexte 2'!AD62</f>
        <v>0</v>
      </c>
      <c r="H97" s="262">
        <f>'Contexte 2'!AE62</f>
        <v>0</v>
      </c>
      <c r="I97" s="263">
        <f>'Contexte 2'!AF62</f>
        <v>0</v>
      </c>
      <c r="J97" s="178">
        <f>'Contexte 3'!AD62</f>
        <v>0</v>
      </c>
      <c r="K97" s="262">
        <f>'Contexte 3'!AE62</f>
        <v>0</v>
      </c>
      <c r="L97" s="264">
        <f>'Contexte 3'!AF62</f>
        <v>0</v>
      </c>
      <c r="M97" s="261">
        <f>'Contexte 4'!AD62</f>
        <v>0</v>
      </c>
      <c r="N97" s="262">
        <f>'Contexte 4'!AE62</f>
        <v>0</v>
      </c>
      <c r="O97" s="263">
        <f>'Contexte 4'!AF62</f>
        <v>0</v>
      </c>
      <c r="P97" s="178">
        <f>'Contexte 5'!AD62</f>
        <v>0</v>
      </c>
      <c r="Q97" s="262">
        <f>'Contexte 5'!AE62</f>
        <v>0</v>
      </c>
      <c r="R97" s="264">
        <f>'Contexte 5'!AF62</f>
        <v>0</v>
      </c>
      <c r="S97" s="261">
        <f>'Contexte 6'!AD62</f>
        <v>0</v>
      </c>
      <c r="T97" s="262">
        <f>'Contexte 6'!AE62</f>
        <v>0</v>
      </c>
      <c r="U97" s="263">
        <f>'Contexte 6'!AF62</f>
        <v>0</v>
      </c>
      <c r="V97" s="178">
        <f>'Contexte 7'!AD62</f>
        <v>0</v>
      </c>
      <c r="W97" s="262">
        <f>'Contexte 7'!AE62</f>
        <v>0</v>
      </c>
      <c r="X97" s="264">
        <f>'Contexte 7'!AF62</f>
        <v>0</v>
      </c>
      <c r="Y97" s="261">
        <f>'Contexte 8'!AD62</f>
        <v>0</v>
      </c>
      <c r="Z97" s="262">
        <f>'Contexte 8'!AE62</f>
        <v>0</v>
      </c>
      <c r="AA97" s="263">
        <f>'Contexte 8'!AF62</f>
        <v>0</v>
      </c>
      <c r="AB97" s="178">
        <f>'Contexte 9'!AD62</f>
        <v>0</v>
      </c>
      <c r="AC97" s="262">
        <f>'Contexte 9'!AE62</f>
        <v>0</v>
      </c>
      <c r="AD97" s="264">
        <f>'Contexte 9'!AF62</f>
        <v>0</v>
      </c>
      <c r="AE97" s="178">
        <f>'Contexte 10'!AD62</f>
        <v>0</v>
      </c>
      <c r="AF97" s="262">
        <f>'Contexte 10'!AE62</f>
        <v>0</v>
      </c>
      <c r="AG97" s="264">
        <f>'Contexte 10'!AF62</f>
        <v>0</v>
      </c>
      <c r="AH97" s="250"/>
      <c r="AI97" s="655"/>
    </row>
    <row r="98" spans="1:35" x14ac:dyDescent="0.25">
      <c r="A98" s="679"/>
      <c r="B98" s="698"/>
      <c r="C98" s="139" t="s">
        <v>167</v>
      </c>
      <c r="D98" s="178">
        <f>'Contexte 1'!AD63</f>
        <v>0</v>
      </c>
      <c r="E98" s="191">
        <f>'Contexte 1'!AE63</f>
        <v>0</v>
      </c>
      <c r="F98" s="203">
        <f>'Contexte 1'!AF63</f>
        <v>0</v>
      </c>
      <c r="G98" s="261">
        <f>'Contexte 2'!AD63</f>
        <v>0</v>
      </c>
      <c r="H98" s="262">
        <f>'Contexte 2'!AE63</f>
        <v>0</v>
      </c>
      <c r="I98" s="263">
        <f>'Contexte 2'!AF63</f>
        <v>0</v>
      </c>
      <c r="J98" s="178">
        <f>'Contexte 3'!AD63</f>
        <v>0</v>
      </c>
      <c r="K98" s="262">
        <f>'Contexte 3'!AE63</f>
        <v>0</v>
      </c>
      <c r="L98" s="264">
        <f>'Contexte 3'!AF63</f>
        <v>0</v>
      </c>
      <c r="M98" s="261">
        <f>'Contexte 4'!AD63</f>
        <v>0</v>
      </c>
      <c r="N98" s="262">
        <f>'Contexte 4'!AE63</f>
        <v>0</v>
      </c>
      <c r="O98" s="263">
        <f>'Contexte 4'!AF63</f>
        <v>0</v>
      </c>
      <c r="P98" s="178">
        <f>'Contexte 5'!AD63</f>
        <v>0</v>
      </c>
      <c r="Q98" s="262">
        <f>'Contexte 5'!AE63</f>
        <v>0</v>
      </c>
      <c r="R98" s="264">
        <f>'Contexte 5'!AF63</f>
        <v>0</v>
      </c>
      <c r="S98" s="261">
        <f>'Contexte 6'!AD63</f>
        <v>0</v>
      </c>
      <c r="T98" s="262">
        <f>'Contexte 6'!AE63</f>
        <v>0</v>
      </c>
      <c r="U98" s="263">
        <f>'Contexte 6'!AF63</f>
        <v>0</v>
      </c>
      <c r="V98" s="178">
        <f>'Contexte 7'!AD63</f>
        <v>0</v>
      </c>
      <c r="W98" s="262">
        <f>'Contexte 7'!AE63</f>
        <v>0</v>
      </c>
      <c r="X98" s="264">
        <f>'Contexte 7'!AF63</f>
        <v>0</v>
      </c>
      <c r="Y98" s="261">
        <f>'Contexte 8'!AD63</f>
        <v>0</v>
      </c>
      <c r="Z98" s="262">
        <f>'Contexte 8'!AE63</f>
        <v>0</v>
      </c>
      <c r="AA98" s="263">
        <f>'Contexte 8'!AF63</f>
        <v>0</v>
      </c>
      <c r="AB98" s="178">
        <f>'Contexte 9'!AD63</f>
        <v>0</v>
      </c>
      <c r="AC98" s="262">
        <f>'Contexte 9'!AE63</f>
        <v>0</v>
      </c>
      <c r="AD98" s="264">
        <f>'Contexte 9'!AF63</f>
        <v>0</v>
      </c>
      <c r="AE98" s="178">
        <f>'Contexte 10'!AD63</f>
        <v>0</v>
      </c>
      <c r="AF98" s="262">
        <f>'Contexte 10'!AE63</f>
        <v>0</v>
      </c>
      <c r="AG98" s="264">
        <f>'Contexte 10'!AF63</f>
        <v>0</v>
      </c>
      <c r="AH98" s="250"/>
      <c r="AI98" s="655"/>
    </row>
    <row r="99" spans="1:35" ht="34.5" x14ac:dyDescent="0.25">
      <c r="A99" s="679"/>
      <c r="B99" s="699"/>
      <c r="C99" s="137" t="s">
        <v>168</v>
      </c>
      <c r="D99" s="178">
        <f>'Contexte 1'!AD64</f>
        <v>0</v>
      </c>
      <c r="E99" s="191">
        <f>'Contexte 1'!AE64</f>
        <v>0</v>
      </c>
      <c r="F99" s="203">
        <f>'Contexte 1'!AF64</f>
        <v>0</v>
      </c>
      <c r="G99" s="261">
        <f>'Contexte 2'!AD64</f>
        <v>0</v>
      </c>
      <c r="H99" s="262">
        <f>'Contexte 2'!AE64</f>
        <v>0</v>
      </c>
      <c r="I99" s="263">
        <f>'Contexte 2'!AF64</f>
        <v>0</v>
      </c>
      <c r="J99" s="178">
        <f>'Contexte 3'!AD64</f>
        <v>0</v>
      </c>
      <c r="K99" s="262">
        <f>'Contexte 3'!AE64</f>
        <v>0</v>
      </c>
      <c r="L99" s="264">
        <f>'Contexte 3'!AF64</f>
        <v>0</v>
      </c>
      <c r="M99" s="261">
        <f>'Contexte 4'!AD64</f>
        <v>0</v>
      </c>
      <c r="N99" s="262">
        <f>'Contexte 4'!AE64</f>
        <v>0</v>
      </c>
      <c r="O99" s="263">
        <f>'Contexte 4'!AF64</f>
        <v>0</v>
      </c>
      <c r="P99" s="178">
        <f>'Contexte 5'!AD64</f>
        <v>0</v>
      </c>
      <c r="Q99" s="262">
        <f>'Contexte 5'!AE64</f>
        <v>0</v>
      </c>
      <c r="R99" s="264">
        <f>'Contexte 5'!AF64</f>
        <v>0</v>
      </c>
      <c r="S99" s="261">
        <f>'Contexte 6'!AD64</f>
        <v>0</v>
      </c>
      <c r="T99" s="262">
        <f>'Contexte 6'!AE64</f>
        <v>0</v>
      </c>
      <c r="U99" s="263">
        <f>'Contexte 6'!AF64</f>
        <v>0</v>
      </c>
      <c r="V99" s="178">
        <f>'Contexte 7'!AD64</f>
        <v>0</v>
      </c>
      <c r="W99" s="262">
        <f>'Contexte 7'!AE64</f>
        <v>0</v>
      </c>
      <c r="X99" s="264">
        <f>'Contexte 7'!AF64</f>
        <v>0</v>
      </c>
      <c r="Y99" s="261">
        <f>'Contexte 8'!AD64</f>
        <v>0</v>
      </c>
      <c r="Z99" s="262">
        <f>'Contexte 8'!AE64</f>
        <v>0</v>
      </c>
      <c r="AA99" s="263">
        <f>'Contexte 8'!AF64</f>
        <v>0</v>
      </c>
      <c r="AB99" s="178">
        <f>'Contexte 9'!AD64</f>
        <v>0</v>
      </c>
      <c r="AC99" s="262">
        <f>'Contexte 9'!AE64</f>
        <v>0</v>
      </c>
      <c r="AD99" s="264">
        <f>'Contexte 9'!AF64</f>
        <v>0</v>
      </c>
      <c r="AE99" s="178">
        <f>'Contexte 10'!AD64</f>
        <v>0</v>
      </c>
      <c r="AF99" s="262">
        <f>'Contexte 10'!AE64</f>
        <v>0</v>
      </c>
      <c r="AG99" s="264">
        <f>'Contexte 10'!AF64</f>
        <v>0</v>
      </c>
      <c r="AH99" s="250"/>
      <c r="AI99" s="656"/>
    </row>
    <row r="100" spans="1:35" x14ac:dyDescent="0.25">
      <c r="A100" s="679"/>
      <c r="B100" s="677" t="s">
        <v>137</v>
      </c>
      <c r="C100" s="139" t="s">
        <v>169</v>
      </c>
      <c r="D100" s="178">
        <f>'Contexte 1'!AD65</f>
        <v>0</v>
      </c>
      <c r="E100" s="191">
        <f>'Contexte 1'!AE65</f>
        <v>0</v>
      </c>
      <c r="F100" s="203">
        <f>'Contexte 1'!AF65</f>
        <v>0</v>
      </c>
      <c r="G100" s="261">
        <f>'Contexte 2'!AD65</f>
        <v>0</v>
      </c>
      <c r="H100" s="262">
        <f>'Contexte 2'!AE65</f>
        <v>0</v>
      </c>
      <c r="I100" s="263">
        <f>'Contexte 2'!AF65</f>
        <v>0</v>
      </c>
      <c r="J100" s="178">
        <f>'Contexte 3'!AD65</f>
        <v>0</v>
      </c>
      <c r="K100" s="262">
        <f>'Contexte 3'!AE65</f>
        <v>0</v>
      </c>
      <c r="L100" s="264">
        <f>'Contexte 3'!AF65</f>
        <v>0</v>
      </c>
      <c r="M100" s="261">
        <f>'Contexte 4'!AD65</f>
        <v>0</v>
      </c>
      <c r="N100" s="262">
        <f>'Contexte 4'!AE65</f>
        <v>0</v>
      </c>
      <c r="O100" s="263">
        <f>'Contexte 4'!AF65</f>
        <v>0</v>
      </c>
      <c r="P100" s="178">
        <f>'Contexte 5'!AD65</f>
        <v>0</v>
      </c>
      <c r="Q100" s="262">
        <f>'Contexte 5'!AE65</f>
        <v>0</v>
      </c>
      <c r="R100" s="264">
        <f>'Contexte 5'!AF65</f>
        <v>0</v>
      </c>
      <c r="S100" s="261">
        <f>'Contexte 6'!AD65</f>
        <v>0</v>
      </c>
      <c r="T100" s="262">
        <f>'Contexte 6'!AE65</f>
        <v>0</v>
      </c>
      <c r="U100" s="263">
        <f>'Contexte 6'!AF65</f>
        <v>0</v>
      </c>
      <c r="V100" s="178">
        <f>'Contexte 7'!AD65</f>
        <v>0</v>
      </c>
      <c r="W100" s="262">
        <f>'Contexte 7'!AE65</f>
        <v>0</v>
      </c>
      <c r="X100" s="264">
        <f>'Contexte 7'!AF65</f>
        <v>0</v>
      </c>
      <c r="Y100" s="261">
        <f>'Contexte 8'!AD65</f>
        <v>0</v>
      </c>
      <c r="Z100" s="262">
        <f>'Contexte 8'!AE65</f>
        <v>0</v>
      </c>
      <c r="AA100" s="263">
        <f>'Contexte 8'!AF65</f>
        <v>0</v>
      </c>
      <c r="AB100" s="178">
        <f>'Contexte 9'!AD65</f>
        <v>0</v>
      </c>
      <c r="AC100" s="262">
        <f>'Contexte 9'!AE65</f>
        <v>0</v>
      </c>
      <c r="AD100" s="264">
        <f>'Contexte 9'!AF65</f>
        <v>0</v>
      </c>
      <c r="AE100" s="178">
        <f>'Contexte 10'!AD65</f>
        <v>0</v>
      </c>
      <c r="AF100" s="262">
        <f>'Contexte 10'!AE65</f>
        <v>0</v>
      </c>
      <c r="AG100" s="264">
        <f>'Contexte 10'!AF65</f>
        <v>0</v>
      </c>
      <c r="AH100" s="250"/>
      <c r="AI100" s="657" t="str">
        <f>IF(SUM(AH100:AH104)=0,"",SUM(AH100:AH104))</f>
        <v/>
      </c>
    </row>
    <row r="101" spans="1:35" x14ac:dyDescent="0.25">
      <c r="A101" s="679"/>
      <c r="B101" s="698"/>
      <c r="C101" s="139" t="s">
        <v>170</v>
      </c>
      <c r="D101" s="178">
        <f>'Contexte 1'!AD66</f>
        <v>0</v>
      </c>
      <c r="E101" s="191">
        <f>'Contexte 1'!AE66</f>
        <v>0</v>
      </c>
      <c r="F101" s="203">
        <f>'Contexte 1'!AF66</f>
        <v>0</v>
      </c>
      <c r="G101" s="261">
        <f>'Contexte 2'!AD66</f>
        <v>0</v>
      </c>
      <c r="H101" s="262">
        <f>'Contexte 2'!AE66</f>
        <v>0</v>
      </c>
      <c r="I101" s="263">
        <f>'Contexte 2'!AF66</f>
        <v>0</v>
      </c>
      <c r="J101" s="178">
        <f>'Contexte 3'!AD66</f>
        <v>0</v>
      </c>
      <c r="K101" s="262">
        <f>'Contexte 3'!AE66</f>
        <v>0</v>
      </c>
      <c r="L101" s="264">
        <f>'Contexte 3'!AF66</f>
        <v>0</v>
      </c>
      <c r="M101" s="261">
        <f>'Contexte 4'!AD66</f>
        <v>0</v>
      </c>
      <c r="N101" s="262">
        <f>'Contexte 4'!AE66</f>
        <v>0</v>
      </c>
      <c r="O101" s="263">
        <f>'Contexte 4'!AF66</f>
        <v>0</v>
      </c>
      <c r="P101" s="178">
        <f>'Contexte 5'!AD66</f>
        <v>0</v>
      </c>
      <c r="Q101" s="262">
        <f>'Contexte 5'!AE66</f>
        <v>0</v>
      </c>
      <c r="R101" s="264">
        <f>'Contexte 5'!AF66</f>
        <v>0</v>
      </c>
      <c r="S101" s="261">
        <f>'Contexte 6'!AD66</f>
        <v>0</v>
      </c>
      <c r="T101" s="262">
        <f>'Contexte 6'!AE66</f>
        <v>0</v>
      </c>
      <c r="U101" s="263">
        <f>'Contexte 6'!AF66</f>
        <v>0</v>
      </c>
      <c r="V101" s="178">
        <f>'Contexte 7'!AD66</f>
        <v>0</v>
      </c>
      <c r="W101" s="262">
        <f>'Contexte 7'!AE66</f>
        <v>0</v>
      </c>
      <c r="X101" s="264">
        <f>'Contexte 7'!AF66</f>
        <v>0</v>
      </c>
      <c r="Y101" s="261">
        <f>'Contexte 8'!AD66</f>
        <v>0</v>
      </c>
      <c r="Z101" s="262">
        <f>'Contexte 8'!AE66</f>
        <v>0</v>
      </c>
      <c r="AA101" s="263">
        <f>'Contexte 8'!AF66</f>
        <v>0</v>
      </c>
      <c r="AB101" s="178">
        <f>'Contexte 9'!AD66</f>
        <v>0</v>
      </c>
      <c r="AC101" s="262">
        <f>'Contexte 9'!AE66</f>
        <v>0</v>
      </c>
      <c r="AD101" s="264">
        <f>'Contexte 9'!AF66</f>
        <v>0</v>
      </c>
      <c r="AE101" s="178">
        <f>'Contexte 10'!AD66</f>
        <v>0</v>
      </c>
      <c r="AF101" s="262">
        <f>'Contexte 10'!AE66</f>
        <v>0</v>
      </c>
      <c r="AG101" s="264">
        <f>'Contexte 10'!AF66</f>
        <v>0</v>
      </c>
      <c r="AH101" s="250"/>
      <c r="AI101" s="655"/>
    </row>
    <row r="102" spans="1:35" ht="23.25" x14ac:dyDescent="0.25">
      <c r="A102" s="679"/>
      <c r="B102" s="698"/>
      <c r="C102" s="137" t="s">
        <v>171</v>
      </c>
      <c r="D102" s="178">
        <f>'Contexte 1'!AD67</f>
        <v>0</v>
      </c>
      <c r="E102" s="191">
        <f>'Contexte 1'!AE67</f>
        <v>0</v>
      </c>
      <c r="F102" s="203">
        <f>'Contexte 1'!AF67</f>
        <v>0</v>
      </c>
      <c r="G102" s="261">
        <f>'Contexte 2'!AD67</f>
        <v>0</v>
      </c>
      <c r="H102" s="262">
        <f>'Contexte 2'!AE67</f>
        <v>0</v>
      </c>
      <c r="I102" s="263">
        <f>'Contexte 2'!AF67</f>
        <v>0</v>
      </c>
      <c r="J102" s="178">
        <f>'Contexte 3'!AD67</f>
        <v>0</v>
      </c>
      <c r="K102" s="262">
        <f>'Contexte 3'!AE67</f>
        <v>0</v>
      </c>
      <c r="L102" s="264">
        <f>'Contexte 3'!AF67</f>
        <v>0</v>
      </c>
      <c r="M102" s="261">
        <f>'Contexte 4'!AD67</f>
        <v>0</v>
      </c>
      <c r="N102" s="262">
        <f>'Contexte 4'!AE67</f>
        <v>0</v>
      </c>
      <c r="O102" s="263">
        <f>'Contexte 4'!AF67</f>
        <v>0</v>
      </c>
      <c r="P102" s="178">
        <f>'Contexte 5'!AD67</f>
        <v>0</v>
      </c>
      <c r="Q102" s="262">
        <f>'Contexte 5'!AE67</f>
        <v>0</v>
      </c>
      <c r="R102" s="264">
        <f>'Contexte 5'!AF67</f>
        <v>0</v>
      </c>
      <c r="S102" s="261">
        <f>'Contexte 6'!AD67</f>
        <v>0</v>
      </c>
      <c r="T102" s="262">
        <f>'Contexte 6'!AE67</f>
        <v>0</v>
      </c>
      <c r="U102" s="263">
        <f>'Contexte 6'!AF67</f>
        <v>0</v>
      </c>
      <c r="V102" s="178">
        <f>'Contexte 7'!AD67</f>
        <v>0</v>
      </c>
      <c r="W102" s="262">
        <f>'Contexte 7'!AE67</f>
        <v>0</v>
      </c>
      <c r="X102" s="264">
        <f>'Contexte 7'!AF67</f>
        <v>0</v>
      </c>
      <c r="Y102" s="261">
        <f>'Contexte 8'!AD67</f>
        <v>0</v>
      </c>
      <c r="Z102" s="262">
        <f>'Contexte 8'!AE67</f>
        <v>0</v>
      </c>
      <c r="AA102" s="263">
        <f>'Contexte 8'!AF67</f>
        <v>0</v>
      </c>
      <c r="AB102" s="178">
        <f>'Contexte 9'!AD67</f>
        <v>0</v>
      </c>
      <c r="AC102" s="262">
        <f>'Contexte 9'!AE67</f>
        <v>0</v>
      </c>
      <c r="AD102" s="264">
        <f>'Contexte 9'!AF67</f>
        <v>0</v>
      </c>
      <c r="AE102" s="178">
        <f>'Contexte 10'!AD67</f>
        <v>0</v>
      </c>
      <c r="AF102" s="262">
        <f>'Contexte 10'!AE67</f>
        <v>0</v>
      </c>
      <c r="AG102" s="264">
        <f>'Contexte 10'!AF67</f>
        <v>0</v>
      </c>
      <c r="AH102" s="250"/>
      <c r="AI102" s="655"/>
    </row>
    <row r="103" spans="1:35" x14ac:dyDescent="0.25">
      <c r="A103" s="679"/>
      <c r="B103" s="698"/>
      <c r="C103" s="139" t="s">
        <v>172</v>
      </c>
      <c r="D103" s="178">
        <f>'Contexte 1'!AD68</f>
        <v>0</v>
      </c>
      <c r="E103" s="191">
        <f>'Contexte 1'!AE68</f>
        <v>0</v>
      </c>
      <c r="F103" s="203">
        <f>'Contexte 1'!AF68</f>
        <v>0</v>
      </c>
      <c r="G103" s="261">
        <f>'Contexte 2'!AD68</f>
        <v>0</v>
      </c>
      <c r="H103" s="262">
        <f>'Contexte 2'!AE68</f>
        <v>0</v>
      </c>
      <c r="I103" s="263">
        <f>'Contexte 2'!AF68</f>
        <v>0</v>
      </c>
      <c r="J103" s="178">
        <f>'Contexte 3'!AD68</f>
        <v>0</v>
      </c>
      <c r="K103" s="262">
        <f>'Contexte 3'!AE68</f>
        <v>0</v>
      </c>
      <c r="L103" s="264">
        <f>'Contexte 3'!AF68</f>
        <v>0</v>
      </c>
      <c r="M103" s="261">
        <f>'Contexte 4'!AD68</f>
        <v>0</v>
      </c>
      <c r="N103" s="262">
        <f>'Contexte 4'!AE68</f>
        <v>0</v>
      </c>
      <c r="O103" s="263">
        <f>'Contexte 4'!AF68</f>
        <v>0</v>
      </c>
      <c r="P103" s="178">
        <f>'Contexte 5'!AD68</f>
        <v>0</v>
      </c>
      <c r="Q103" s="262">
        <f>'Contexte 5'!AE68</f>
        <v>0</v>
      </c>
      <c r="R103" s="264">
        <f>'Contexte 5'!AF68</f>
        <v>0</v>
      </c>
      <c r="S103" s="261">
        <f>'Contexte 6'!AD68</f>
        <v>0</v>
      </c>
      <c r="T103" s="262">
        <f>'Contexte 6'!AE68</f>
        <v>0</v>
      </c>
      <c r="U103" s="263">
        <f>'Contexte 6'!AF68</f>
        <v>0</v>
      </c>
      <c r="V103" s="178">
        <f>'Contexte 7'!AD68</f>
        <v>0</v>
      </c>
      <c r="W103" s="262">
        <f>'Contexte 7'!AE68</f>
        <v>0</v>
      </c>
      <c r="X103" s="264">
        <f>'Contexte 7'!AF68</f>
        <v>0</v>
      </c>
      <c r="Y103" s="261">
        <f>'Contexte 8'!AD68</f>
        <v>0</v>
      </c>
      <c r="Z103" s="262">
        <f>'Contexte 8'!AE68</f>
        <v>0</v>
      </c>
      <c r="AA103" s="263">
        <f>'Contexte 8'!AF68</f>
        <v>0</v>
      </c>
      <c r="AB103" s="178">
        <f>'Contexte 9'!AD68</f>
        <v>0</v>
      </c>
      <c r="AC103" s="262">
        <f>'Contexte 9'!AE68</f>
        <v>0</v>
      </c>
      <c r="AD103" s="264">
        <f>'Contexte 9'!AF68</f>
        <v>0</v>
      </c>
      <c r="AE103" s="178">
        <f>'Contexte 10'!AD68</f>
        <v>0</v>
      </c>
      <c r="AF103" s="262">
        <f>'Contexte 10'!AE68</f>
        <v>0</v>
      </c>
      <c r="AG103" s="264">
        <f>'Contexte 10'!AF68</f>
        <v>0</v>
      </c>
      <c r="AH103" s="250"/>
      <c r="AI103" s="655"/>
    </row>
    <row r="104" spans="1:35" ht="23.25" x14ac:dyDescent="0.25">
      <c r="A104" s="679"/>
      <c r="B104" s="699"/>
      <c r="C104" s="137" t="s">
        <v>173</v>
      </c>
      <c r="D104" s="178">
        <f>'Contexte 1'!AD69</f>
        <v>0</v>
      </c>
      <c r="E104" s="191">
        <f>'Contexte 1'!AE69</f>
        <v>0</v>
      </c>
      <c r="F104" s="203">
        <f>'Contexte 1'!AF69</f>
        <v>0</v>
      </c>
      <c r="G104" s="261">
        <f>'Contexte 2'!AD69</f>
        <v>0</v>
      </c>
      <c r="H104" s="262">
        <f>'Contexte 2'!AE69</f>
        <v>0</v>
      </c>
      <c r="I104" s="263">
        <f>'Contexte 2'!AF69</f>
        <v>0</v>
      </c>
      <c r="J104" s="178">
        <f>'Contexte 3'!AD69</f>
        <v>0</v>
      </c>
      <c r="K104" s="262">
        <f>'Contexte 3'!AE69</f>
        <v>0</v>
      </c>
      <c r="L104" s="264">
        <f>'Contexte 3'!AF69</f>
        <v>0</v>
      </c>
      <c r="M104" s="261">
        <f>'Contexte 4'!AD69</f>
        <v>0</v>
      </c>
      <c r="N104" s="262">
        <f>'Contexte 4'!AE69</f>
        <v>0</v>
      </c>
      <c r="O104" s="263">
        <f>'Contexte 4'!AF69</f>
        <v>0</v>
      </c>
      <c r="P104" s="178">
        <f>'Contexte 5'!AD69</f>
        <v>0</v>
      </c>
      <c r="Q104" s="262">
        <f>'Contexte 5'!AE69</f>
        <v>0</v>
      </c>
      <c r="R104" s="264">
        <f>'Contexte 5'!AF69</f>
        <v>0</v>
      </c>
      <c r="S104" s="261">
        <f>'Contexte 6'!AD69</f>
        <v>0</v>
      </c>
      <c r="T104" s="262">
        <f>'Contexte 6'!AE69</f>
        <v>0</v>
      </c>
      <c r="U104" s="263">
        <f>'Contexte 6'!AF69</f>
        <v>0</v>
      </c>
      <c r="V104" s="178">
        <f>'Contexte 7'!AD69</f>
        <v>0</v>
      </c>
      <c r="W104" s="262">
        <f>'Contexte 7'!AE69</f>
        <v>0</v>
      </c>
      <c r="X104" s="264">
        <f>'Contexte 7'!AF69</f>
        <v>0</v>
      </c>
      <c r="Y104" s="261">
        <f>'Contexte 8'!AD69</f>
        <v>0</v>
      </c>
      <c r="Z104" s="262">
        <f>'Contexte 8'!AE69</f>
        <v>0</v>
      </c>
      <c r="AA104" s="263">
        <f>'Contexte 8'!AF69</f>
        <v>0</v>
      </c>
      <c r="AB104" s="178">
        <f>'Contexte 9'!AD69</f>
        <v>0</v>
      </c>
      <c r="AC104" s="262">
        <f>'Contexte 9'!AE69</f>
        <v>0</v>
      </c>
      <c r="AD104" s="264">
        <f>'Contexte 9'!AF69</f>
        <v>0</v>
      </c>
      <c r="AE104" s="178">
        <f>'Contexte 10'!AD69</f>
        <v>0</v>
      </c>
      <c r="AF104" s="262">
        <f>'Contexte 10'!AE69</f>
        <v>0</v>
      </c>
      <c r="AG104" s="264">
        <f>'Contexte 10'!AF69</f>
        <v>0</v>
      </c>
      <c r="AH104" s="250"/>
      <c r="AI104" s="656"/>
    </row>
    <row r="105" spans="1:35" ht="34.5" x14ac:dyDescent="0.25">
      <c r="A105" s="679"/>
      <c r="B105" s="677" t="s">
        <v>138</v>
      </c>
      <c r="C105" s="137" t="s">
        <v>174</v>
      </c>
      <c r="D105" s="178">
        <f>'Contexte 1'!AD70</f>
        <v>0</v>
      </c>
      <c r="E105" s="191">
        <f>'Contexte 1'!AE70</f>
        <v>0</v>
      </c>
      <c r="F105" s="203">
        <f>'Contexte 1'!AF70</f>
        <v>0</v>
      </c>
      <c r="G105" s="261">
        <f>'Contexte 2'!AD70</f>
        <v>0</v>
      </c>
      <c r="H105" s="262">
        <f>'Contexte 2'!AE70</f>
        <v>0</v>
      </c>
      <c r="I105" s="263">
        <f>'Contexte 2'!AF70</f>
        <v>0</v>
      </c>
      <c r="J105" s="178">
        <f>'Contexte 3'!AD70</f>
        <v>0</v>
      </c>
      <c r="K105" s="262">
        <f>'Contexte 3'!AE70</f>
        <v>0</v>
      </c>
      <c r="L105" s="264">
        <f>'Contexte 3'!AF70</f>
        <v>0</v>
      </c>
      <c r="M105" s="261">
        <f>'Contexte 4'!AD70</f>
        <v>0</v>
      </c>
      <c r="N105" s="262">
        <f>'Contexte 4'!AE70</f>
        <v>0</v>
      </c>
      <c r="O105" s="263">
        <f>'Contexte 4'!AF70</f>
        <v>0</v>
      </c>
      <c r="P105" s="178">
        <f>'Contexte 5'!AD70</f>
        <v>0</v>
      </c>
      <c r="Q105" s="262">
        <f>'Contexte 5'!AE70</f>
        <v>0</v>
      </c>
      <c r="R105" s="264">
        <f>'Contexte 5'!AF70</f>
        <v>0</v>
      </c>
      <c r="S105" s="261">
        <f>'Contexte 6'!AD70</f>
        <v>0</v>
      </c>
      <c r="T105" s="262">
        <f>'Contexte 6'!AE70</f>
        <v>0</v>
      </c>
      <c r="U105" s="263">
        <f>'Contexte 6'!AF70</f>
        <v>0</v>
      </c>
      <c r="V105" s="178">
        <f>'Contexte 7'!AD70</f>
        <v>0</v>
      </c>
      <c r="W105" s="262">
        <f>'Contexte 7'!AE70</f>
        <v>0</v>
      </c>
      <c r="X105" s="264">
        <f>'Contexte 7'!AF70</f>
        <v>0</v>
      </c>
      <c r="Y105" s="261">
        <f>'Contexte 8'!AD70</f>
        <v>0</v>
      </c>
      <c r="Z105" s="262">
        <f>'Contexte 8'!AE70</f>
        <v>0</v>
      </c>
      <c r="AA105" s="263">
        <f>'Contexte 8'!AF70</f>
        <v>0</v>
      </c>
      <c r="AB105" s="178">
        <f>'Contexte 9'!AD70</f>
        <v>0</v>
      </c>
      <c r="AC105" s="262">
        <f>'Contexte 9'!AE70</f>
        <v>0</v>
      </c>
      <c r="AD105" s="264">
        <f>'Contexte 9'!AF70</f>
        <v>0</v>
      </c>
      <c r="AE105" s="178">
        <f>'Contexte 10'!AD70</f>
        <v>0</v>
      </c>
      <c r="AF105" s="262">
        <f>'Contexte 10'!AE70</f>
        <v>0</v>
      </c>
      <c r="AG105" s="264">
        <f>'Contexte 10'!AF70</f>
        <v>0</v>
      </c>
      <c r="AH105" s="250"/>
      <c r="AI105" s="657" t="str">
        <f>IF(SUM(AH105:AH108)=0,"",SUM(AH105:AH108))</f>
        <v/>
      </c>
    </row>
    <row r="106" spans="1:35" ht="34.5" x14ac:dyDescent="0.25">
      <c r="A106" s="679"/>
      <c r="B106" s="698"/>
      <c r="C106" s="137" t="s">
        <v>396</v>
      </c>
      <c r="D106" s="178">
        <f>'Contexte 1'!AD71</f>
        <v>0</v>
      </c>
      <c r="E106" s="191">
        <f>'Contexte 1'!AE71</f>
        <v>0</v>
      </c>
      <c r="F106" s="203">
        <f>'Contexte 1'!AF71</f>
        <v>0</v>
      </c>
      <c r="G106" s="261">
        <f>'Contexte 2'!AD71</f>
        <v>0</v>
      </c>
      <c r="H106" s="262">
        <f>'Contexte 2'!AE71</f>
        <v>0</v>
      </c>
      <c r="I106" s="263">
        <f>'Contexte 2'!AF71</f>
        <v>0</v>
      </c>
      <c r="J106" s="178">
        <f>'Contexte 3'!AD71</f>
        <v>0</v>
      </c>
      <c r="K106" s="262">
        <f>'Contexte 3'!AE71</f>
        <v>0</v>
      </c>
      <c r="L106" s="264">
        <f>'Contexte 3'!AF71</f>
        <v>0</v>
      </c>
      <c r="M106" s="261">
        <f>'Contexte 4'!AD71</f>
        <v>0</v>
      </c>
      <c r="N106" s="262">
        <f>'Contexte 4'!AE71</f>
        <v>0</v>
      </c>
      <c r="O106" s="263">
        <f>'Contexte 4'!AF71</f>
        <v>0</v>
      </c>
      <c r="P106" s="178">
        <f>'Contexte 5'!AD71</f>
        <v>0</v>
      </c>
      <c r="Q106" s="262">
        <f>'Contexte 5'!AE71</f>
        <v>0</v>
      </c>
      <c r="R106" s="264">
        <f>'Contexte 5'!AF71</f>
        <v>0</v>
      </c>
      <c r="S106" s="261">
        <f>'Contexte 6'!AD71</f>
        <v>0</v>
      </c>
      <c r="T106" s="262">
        <f>'Contexte 6'!AE71</f>
        <v>0</v>
      </c>
      <c r="U106" s="263">
        <f>'Contexte 6'!AF71</f>
        <v>0</v>
      </c>
      <c r="V106" s="178">
        <f>'Contexte 7'!AD71</f>
        <v>0</v>
      </c>
      <c r="W106" s="262">
        <f>'Contexte 7'!AE71</f>
        <v>0</v>
      </c>
      <c r="X106" s="264">
        <f>'Contexte 7'!AF71</f>
        <v>0</v>
      </c>
      <c r="Y106" s="261">
        <f>'Contexte 8'!AD71</f>
        <v>0</v>
      </c>
      <c r="Z106" s="262">
        <f>'Contexte 8'!AE71</f>
        <v>0</v>
      </c>
      <c r="AA106" s="263">
        <f>'Contexte 8'!AF71</f>
        <v>0</v>
      </c>
      <c r="AB106" s="178">
        <f>'Contexte 9'!AD71</f>
        <v>0</v>
      </c>
      <c r="AC106" s="262">
        <f>'Contexte 9'!AE71</f>
        <v>0</v>
      </c>
      <c r="AD106" s="264">
        <f>'Contexte 9'!AF71</f>
        <v>0</v>
      </c>
      <c r="AE106" s="178">
        <f>'Contexte 10'!AD71</f>
        <v>0</v>
      </c>
      <c r="AF106" s="262">
        <f>'Contexte 10'!AE71</f>
        <v>0</v>
      </c>
      <c r="AG106" s="264">
        <f>'Contexte 10'!AF71</f>
        <v>0</v>
      </c>
      <c r="AH106" s="250"/>
      <c r="AI106" s="655"/>
    </row>
    <row r="107" spans="1:35" ht="61.5" customHeight="1" x14ac:dyDescent="0.25">
      <c r="A107" s="679"/>
      <c r="B107" s="698"/>
      <c r="C107" s="137" t="s">
        <v>176</v>
      </c>
      <c r="D107" s="178">
        <f>'Contexte 1'!AD72</f>
        <v>0</v>
      </c>
      <c r="E107" s="191">
        <f>'Contexte 1'!AE72</f>
        <v>0</v>
      </c>
      <c r="F107" s="203">
        <f>'Contexte 1'!AF72</f>
        <v>0</v>
      </c>
      <c r="G107" s="261">
        <f>'Contexte 2'!AD72</f>
        <v>0</v>
      </c>
      <c r="H107" s="262">
        <f>'Contexte 2'!AE72</f>
        <v>0</v>
      </c>
      <c r="I107" s="263">
        <f>'Contexte 2'!AF72</f>
        <v>0</v>
      </c>
      <c r="J107" s="178">
        <f>'Contexte 3'!AD72</f>
        <v>0</v>
      </c>
      <c r="K107" s="262">
        <f>'Contexte 3'!AE72</f>
        <v>0</v>
      </c>
      <c r="L107" s="264">
        <f>'Contexte 3'!AF72</f>
        <v>0</v>
      </c>
      <c r="M107" s="261">
        <f>'Contexte 4'!AD72</f>
        <v>0</v>
      </c>
      <c r="N107" s="262">
        <f>'Contexte 4'!AE72</f>
        <v>0</v>
      </c>
      <c r="O107" s="263">
        <f>'Contexte 4'!AF72</f>
        <v>0</v>
      </c>
      <c r="P107" s="178">
        <f>'Contexte 5'!AD72</f>
        <v>0</v>
      </c>
      <c r="Q107" s="262">
        <f>'Contexte 5'!AE72</f>
        <v>0</v>
      </c>
      <c r="R107" s="264">
        <f>'Contexte 5'!AF72</f>
        <v>0</v>
      </c>
      <c r="S107" s="261">
        <f>'Contexte 6'!AD72</f>
        <v>0</v>
      </c>
      <c r="T107" s="262">
        <f>'Contexte 6'!AE72</f>
        <v>0</v>
      </c>
      <c r="U107" s="263">
        <f>'Contexte 6'!AF72</f>
        <v>0</v>
      </c>
      <c r="V107" s="178">
        <f>'Contexte 7'!AD72</f>
        <v>0</v>
      </c>
      <c r="W107" s="262">
        <f>'Contexte 7'!AE72</f>
        <v>0</v>
      </c>
      <c r="X107" s="264">
        <f>'Contexte 7'!AF72</f>
        <v>0</v>
      </c>
      <c r="Y107" s="261">
        <f>'Contexte 8'!AD72</f>
        <v>0</v>
      </c>
      <c r="Z107" s="262">
        <f>'Contexte 8'!AE72</f>
        <v>0</v>
      </c>
      <c r="AA107" s="263">
        <f>'Contexte 8'!AF72</f>
        <v>0</v>
      </c>
      <c r="AB107" s="178">
        <f>'Contexte 9'!AD72</f>
        <v>0</v>
      </c>
      <c r="AC107" s="262">
        <f>'Contexte 9'!AE72</f>
        <v>0</v>
      </c>
      <c r="AD107" s="264">
        <f>'Contexte 9'!AF72</f>
        <v>0</v>
      </c>
      <c r="AE107" s="178">
        <f>'Contexte 10'!AD72</f>
        <v>0</v>
      </c>
      <c r="AF107" s="262">
        <f>'Contexte 10'!AE72</f>
        <v>0</v>
      </c>
      <c r="AG107" s="264">
        <f>'Contexte 10'!AF72</f>
        <v>0</v>
      </c>
      <c r="AH107" s="250"/>
      <c r="AI107" s="655"/>
    </row>
    <row r="108" spans="1:35" ht="35.25" thickBot="1" x14ac:dyDescent="0.3">
      <c r="A108" s="697"/>
      <c r="B108" s="706"/>
      <c r="C108" s="147" t="s">
        <v>177</v>
      </c>
      <c r="D108" s="173">
        <f>'Contexte 1'!AD73</f>
        <v>0</v>
      </c>
      <c r="E108" s="186">
        <f>'Contexte 1'!AE73</f>
        <v>0</v>
      </c>
      <c r="F108" s="198">
        <f>'Contexte 1'!AF73</f>
        <v>0</v>
      </c>
      <c r="G108" s="236">
        <f>'Contexte 2'!AD73</f>
        <v>0</v>
      </c>
      <c r="H108" s="237">
        <f>'Contexte 2'!AE73</f>
        <v>0</v>
      </c>
      <c r="I108" s="238">
        <f>'Contexte 2'!AF73</f>
        <v>0</v>
      </c>
      <c r="J108" s="173">
        <f>'Contexte 3'!AD73</f>
        <v>0</v>
      </c>
      <c r="K108" s="237">
        <f>'Contexte 3'!AE73</f>
        <v>0</v>
      </c>
      <c r="L108" s="239">
        <f>'Contexte 3'!AF73</f>
        <v>0</v>
      </c>
      <c r="M108" s="236">
        <f>'Contexte 4'!AD73</f>
        <v>0</v>
      </c>
      <c r="N108" s="237">
        <f>'Contexte 4'!AE73</f>
        <v>0</v>
      </c>
      <c r="O108" s="238">
        <f>'Contexte 4'!AF73</f>
        <v>0</v>
      </c>
      <c r="P108" s="173">
        <f>'Contexte 5'!AD73</f>
        <v>0</v>
      </c>
      <c r="Q108" s="237">
        <f>'Contexte 5'!AE73</f>
        <v>0</v>
      </c>
      <c r="R108" s="239">
        <f>'Contexte 5'!AF73</f>
        <v>0</v>
      </c>
      <c r="S108" s="236">
        <f>'Contexte 6'!AD73</f>
        <v>0</v>
      </c>
      <c r="T108" s="237">
        <f>'Contexte 6'!AE73</f>
        <v>0</v>
      </c>
      <c r="U108" s="238">
        <f>'Contexte 6'!AF73</f>
        <v>0</v>
      </c>
      <c r="V108" s="173">
        <f>'Contexte 7'!AD73</f>
        <v>0</v>
      </c>
      <c r="W108" s="237">
        <f>'Contexte 7'!AE73</f>
        <v>0</v>
      </c>
      <c r="X108" s="239">
        <f>'Contexte 7'!AF73</f>
        <v>0</v>
      </c>
      <c r="Y108" s="236">
        <f>'Contexte 8'!AD73</f>
        <v>0</v>
      </c>
      <c r="Z108" s="237">
        <f>'Contexte 8'!AE73</f>
        <v>0</v>
      </c>
      <c r="AA108" s="238">
        <f>'Contexte 8'!AF73</f>
        <v>0</v>
      </c>
      <c r="AB108" s="173">
        <f>'Contexte 9'!AD73</f>
        <v>0</v>
      </c>
      <c r="AC108" s="237">
        <f>'Contexte 9'!AE73</f>
        <v>0</v>
      </c>
      <c r="AD108" s="239">
        <f>'Contexte 9'!AF73</f>
        <v>0</v>
      </c>
      <c r="AE108" s="173">
        <f>'Contexte 10'!AD73</f>
        <v>0</v>
      </c>
      <c r="AF108" s="237">
        <f>'Contexte 10'!AE73</f>
        <v>0</v>
      </c>
      <c r="AG108" s="239">
        <f>'Contexte 10'!AF73</f>
        <v>0</v>
      </c>
      <c r="AH108" s="240"/>
      <c r="AI108" s="658"/>
    </row>
    <row r="109" spans="1:35" ht="15.75" thickTop="1" x14ac:dyDescent="0.25"/>
  </sheetData>
  <mergeCells count="401">
    <mergeCell ref="A1:C1"/>
    <mergeCell ref="A37:C37"/>
    <mergeCell ref="AE27:AG27"/>
    <mergeCell ref="AE28:AG28"/>
    <mergeCell ref="AE29:AG29"/>
    <mergeCell ref="AE30:AG30"/>
    <mergeCell ref="AE31:AG31"/>
    <mergeCell ref="AE22:AG22"/>
    <mergeCell ref="AE23:AG23"/>
    <mergeCell ref="AE24:AG24"/>
    <mergeCell ref="AE25:AG25"/>
    <mergeCell ref="AE26:AG26"/>
    <mergeCell ref="AE17:AG17"/>
    <mergeCell ref="AE18:AG18"/>
    <mergeCell ref="AE19:AG19"/>
    <mergeCell ref="AE20:AG20"/>
    <mergeCell ref="AE21:AG21"/>
    <mergeCell ref="AE12:AG12"/>
    <mergeCell ref="AE13:AG13"/>
    <mergeCell ref="AE14:AG14"/>
    <mergeCell ref="AE15:AG15"/>
    <mergeCell ref="AE16:AG16"/>
    <mergeCell ref="AE7:AG7"/>
    <mergeCell ref="AE8:AG8"/>
    <mergeCell ref="AE9:AG9"/>
    <mergeCell ref="AE10:AG10"/>
    <mergeCell ref="AE11:AG11"/>
    <mergeCell ref="AE2:AG2"/>
    <mergeCell ref="AE3:AG3"/>
    <mergeCell ref="AE4:AG4"/>
    <mergeCell ref="AE5:AG5"/>
    <mergeCell ref="AE6:AG6"/>
    <mergeCell ref="AB27:AD27"/>
    <mergeCell ref="AB17:AD17"/>
    <mergeCell ref="AB18:AD18"/>
    <mergeCell ref="AB19:AD19"/>
    <mergeCell ref="AB20:AD20"/>
    <mergeCell ref="AB21:AD21"/>
    <mergeCell ref="AB12:AD12"/>
    <mergeCell ref="AB13:AD13"/>
    <mergeCell ref="AB14:AD14"/>
    <mergeCell ref="AB15:AD15"/>
    <mergeCell ref="AB16:AD16"/>
    <mergeCell ref="AB7:AD7"/>
    <mergeCell ref="AB8:AD8"/>
    <mergeCell ref="AB9:AD9"/>
    <mergeCell ref="AB10:AD10"/>
    <mergeCell ref="AB11:AD11"/>
    <mergeCell ref="AB28:AD28"/>
    <mergeCell ref="AB29:AD29"/>
    <mergeCell ref="AB30:AD30"/>
    <mergeCell ref="AB31:AD31"/>
    <mergeCell ref="AB22:AD22"/>
    <mergeCell ref="AB23:AD23"/>
    <mergeCell ref="AB24:AD24"/>
    <mergeCell ref="AB25:AD25"/>
    <mergeCell ref="AB26:AD26"/>
    <mergeCell ref="AB2:AD2"/>
    <mergeCell ref="AB3:AD3"/>
    <mergeCell ref="AB4:AD4"/>
    <mergeCell ref="AB5:AD5"/>
    <mergeCell ref="AB6:AD6"/>
    <mergeCell ref="Y27:AA27"/>
    <mergeCell ref="Y28:AA28"/>
    <mergeCell ref="Y29:AA29"/>
    <mergeCell ref="Y30:AA30"/>
    <mergeCell ref="Y12:AA12"/>
    <mergeCell ref="Y13:AA13"/>
    <mergeCell ref="Y14:AA14"/>
    <mergeCell ref="Y15:AA15"/>
    <mergeCell ref="Y16:AA16"/>
    <mergeCell ref="Y7:AA7"/>
    <mergeCell ref="Y8:AA8"/>
    <mergeCell ref="Y9:AA9"/>
    <mergeCell ref="Y10:AA10"/>
    <mergeCell ref="Y11:AA11"/>
    <mergeCell ref="Y2:AA2"/>
    <mergeCell ref="Y3:AA3"/>
    <mergeCell ref="Y4:AA4"/>
    <mergeCell ref="Y5:AA5"/>
    <mergeCell ref="Y6:AA6"/>
    <mergeCell ref="Y31:AA31"/>
    <mergeCell ref="Y22:AA22"/>
    <mergeCell ref="Y23:AA23"/>
    <mergeCell ref="Y24:AA24"/>
    <mergeCell ref="Y25:AA25"/>
    <mergeCell ref="Y26:AA26"/>
    <mergeCell ref="Y17:AA17"/>
    <mergeCell ref="Y18:AA18"/>
    <mergeCell ref="Y19:AA19"/>
    <mergeCell ref="Y20:AA20"/>
    <mergeCell ref="Y21:AA21"/>
    <mergeCell ref="V27:X27"/>
    <mergeCell ref="V28:X28"/>
    <mergeCell ref="V29:X29"/>
    <mergeCell ref="V30:X30"/>
    <mergeCell ref="V31:X31"/>
    <mergeCell ref="V22:X22"/>
    <mergeCell ref="V23:X23"/>
    <mergeCell ref="V24:X24"/>
    <mergeCell ref="V25:X25"/>
    <mergeCell ref="V26:X26"/>
    <mergeCell ref="V17:X17"/>
    <mergeCell ref="V18:X18"/>
    <mergeCell ref="V19:X19"/>
    <mergeCell ref="V20:X20"/>
    <mergeCell ref="V21:X21"/>
    <mergeCell ref="V12:X12"/>
    <mergeCell ref="V13:X13"/>
    <mergeCell ref="V14:X14"/>
    <mergeCell ref="V15:X15"/>
    <mergeCell ref="V16:X16"/>
    <mergeCell ref="V7:X7"/>
    <mergeCell ref="V8:X8"/>
    <mergeCell ref="V9:X9"/>
    <mergeCell ref="V10:X10"/>
    <mergeCell ref="V11:X11"/>
    <mergeCell ref="V2:X2"/>
    <mergeCell ref="V3:X3"/>
    <mergeCell ref="V4:X4"/>
    <mergeCell ref="V5:X5"/>
    <mergeCell ref="V6:X6"/>
    <mergeCell ref="S27:U27"/>
    <mergeCell ref="S28:U28"/>
    <mergeCell ref="S29:U29"/>
    <mergeCell ref="S30:U30"/>
    <mergeCell ref="S31:U31"/>
    <mergeCell ref="S22:U22"/>
    <mergeCell ref="S23:U23"/>
    <mergeCell ref="S24:U24"/>
    <mergeCell ref="S25:U25"/>
    <mergeCell ref="S26:U26"/>
    <mergeCell ref="S17:U17"/>
    <mergeCell ref="S18:U18"/>
    <mergeCell ref="S19:U19"/>
    <mergeCell ref="S20:U20"/>
    <mergeCell ref="S21:U21"/>
    <mergeCell ref="S12:U12"/>
    <mergeCell ref="S13:U13"/>
    <mergeCell ref="S14:U14"/>
    <mergeCell ref="S15:U15"/>
    <mergeCell ref="S16:U16"/>
    <mergeCell ref="S7:U7"/>
    <mergeCell ref="S8:U8"/>
    <mergeCell ref="S9:U9"/>
    <mergeCell ref="S10:U10"/>
    <mergeCell ref="S11:U11"/>
    <mergeCell ref="S2:U2"/>
    <mergeCell ref="S3:U3"/>
    <mergeCell ref="S4:U4"/>
    <mergeCell ref="S5:U5"/>
    <mergeCell ref="S6:U6"/>
    <mergeCell ref="P27:R27"/>
    <mergeCell ref="P28:R28"/>
    <mergeCell ref="P29:R29"/>
    <mergeCell ref="P30:R30"/>
    <mergeCell ref="P31:R31"/>
    <mergeCell ref="P22:R22"/>
    <mergeCell ref="P23:R23"/>
    <mergeCell ref="P24:R24"/>
    <mergeCell ref="P25:R25"/>
    <mergeCell ref="P26:R26"/>
    <mergeCell ref="P17:R17"/>
    <mergeCell ref="P18:R18"/>
    <mergeCell ref="P19:R19"/>
    <mergeCell ref="P20:R20"/>
    <mergeCell ref="P21:R21"/>
    <mergeCell ref="P12:R12"/>
    <mergeCell ref="P13:R13"/>
    <mergeCell ref="P14:R14"/>
    <mergeCell ref="P15:R15"/>
    <mergeCell ref="P16:R16"/>
    <mergeCell ref="P7:R7"/>
    <mergeCell ref="P8:R8"/>
    <mergeCell ref="P9:R9"/>
    <mergeCell ref="P10:R10"/>
    <mergeCell ref="P11:R11"/>
    <mergeCell ref="P2:R2"/>
    <mergeCell ref="P3:R3"/>
    <mergeCell ref="P4:R4"/>
    <mergeCell ref="P5:R5"/>
    <mergeCell ref="P6:R6"/>
    <mergeCell ref="M27:O27"/>
    <mergeCell ref="M28:O28"/>
    <mergeCell ref="M29:O29"/>
    <mergeCell ref="M30:O30"/>
    <mergeCell ref="M31:O31"/>
    <mergeCell ref="M22:O22"/>
    <mergeCell ref="M23:O23"/>
    <mergeCell ref="M24:O24"/>
    <mergeCell ref="M25:O25"/>
    <mergeCell ref="M26:O26"/>
    <mergeCell ref="M17:O17"/>
    <mergeCell ref="M18:O18"/>
    <mergeCell ref="M19:O19"/>
    <mergeCell ref="M20:O20"/>
    <mergeCell ref="M21:O21"/>
    <mergeCell ref="M12:O12"/>
    <mergeCell ref="M13:O13"/>
    <mergeCell ref="M14:O14"/>
    <mergeCell ref="M15:O15"/>
    <mergeCell ref="M16:O16"/>
    <mergeCell ref="M7:O7"/>
    <mergeCell ref="M8:O8"/>
    <mergeCell ref="M9:O9"/>
    <mergeCell ref="M10:O10"/>
    <mergeCell ref="M11:O11"/>
    <mergeCell ref="M2:O2"/>
    <mergeCell ref="M3:O3"/>
    <mergeCell ref="M4:O4"/>
    <mergeCell ref="M5:O5"/>
    <mergeCell ref="M6:O6"/>
    <mergeCell ref="J27:L27"/>
    <mergeCell ref="J28:L28"/>
    <mergeCell ref="J29:L29"/>
    <mergeCell ref="J30:L30"/>
    <mergeCell ref="J31:L31"/>
    <mergeCell ref="J22:L22"/>
    <mergeCell ref="J23:L23"/>
    <mergeCell ref="J24:L24"/>
    <mergeCell ref="J25:L25"/>
    <mergeCell ref="J26:L26"/>
    <mergeCell ref="G25:I25"/>
    <mergeCell ref="G26:I26"/>
    <mergeCell ref="J7:L7"/>
    <mergeCell ref="J8:L8"/>
    <mergeCell ref="J9:L9"/>
    <mergeCell ref="J10:L10"/>
    <mergeCell ref="J11:L11"/>
    <mergeCell ref="J2:L2"/>
    <mergeCell ref="J3:L3"/>
    <mergeCell ref="J4:L4"/>
    <mergeCell ref="J5:L5"/>
    <mergeCell ref="J6:L6"/>
    <mergeCell ref="J17:L17"/>
    <mergeCell ref="J18:L18"/>
    <mergeCell ref="J19:L19"/>
    <mergeCell ref="J20:L20"/>
    <mergeCell ref="J21:L21"/>
    <mergeCell ref="J12:L12"/>
    <mergeCell ref="J13:L13"/>
    <mergeCell ref="J14:L14"/>
    <mergeCell ref="J15:L15"/>
    <mergeCell ref="J16:L16"/>
    <mergeCell ref="G17:I17"/>
    <mergeCell ref="G18:I18"/>
    <mergeCell ref="G19:I19"/>
    <mergeCell ref="G20:I20"/>
    <mergeCell ref="G21:I21"/>
    <mergeCell ref="G12:I12"/>
    <mergeCell ref="G13:I13"/>
    <mergeCell ref="G14:I14"/>
    <mergeCell ref="G15:I15"/>
    <mergeCell ref="G16:I16"/>
    <mergeCell ref="G7:I7"/>
    <mergeCell ref="G8:I8"/>
    <mergeCell ref="G9:I9"/>
    <mergeCell ref="G10:I10"/>
    <mergeCell ref="G11:I11"/>
    <mergeCell ref="G2:I2"/>
    <mergeCell ref="G3:I3"/>
    <mergeCell ref="G4:I4"/>
    <mergeCell ref="G5:I5"/>
    <mergeCell ref="G6:I6"/>
    <mergeCell ref="D30:F30"/>
    <mergeCell ref="D31:F31"/>
    <mergeCell ref="D22:F22"/>
    <mergeCell ref="D23:F23"/>
    <mergeCell ref="D24:F24"/>
    <mergeCell ref="D25:F25"/>
    <mergeCell ref="D26:F26"/>
    <mergeCell ref="G27:I27"/>
    <mergeCell ref="G28:I28"/>
    <mergeCell ref="G29:I29"/>
    <mergeCell ref="G30:I30"/>
    <mergeCell ref="G31:I31"/>
    <mergeCell ref="G22:I22"/>
    <mergeCell ref="G23:I23"/>
    <mergeCell ref="G24:I24"/>
    <mergeCell ref="D21:F21"/>
    <mergeCell ref="D12:F12"/>
    <mergeCell ref="D13:F13"/>
    <mergeCell ref="D14:F14"/>
    <mergeCell ref="AE38:AG38"/>
    <mergeCell ref="Y38:AA38"/>
    <mergeCell ref="S38:U38"/>
    <mergeCell ref="V38:X38"/>
    <mergeCell ref="G38:I38"/>
    <mergeCell ref="J38:L38"/>
    <mergeCell ref="M38:O38"/>
    <mergeCell ref="P38:R38"/>
    <mergeCell ref="AB38:AD38"/>
    <mergeCell ref="D15:F15"/>
    <mergeCell ref="D16:F16"/>
    <mergeCell ref="D27:F27"/>
    <mergeCell ref="D28:F28"/>
    <mergeCell ref="D29:F29"/>
    <mergeCell ref="D2:F2"/>
    <mergeCell ref="D3:F3"/>
    <mergeCell ref="D4:F4"/>
    <mergeCell ref="D5:F5"/>
    <mergeCell ref="D6:F6"/>
    <mergeCell ref="D17:F17"/>
    <mergeCell ref="D18:F18"/>
    <mergeCell ref="D19:F19"/>
    <mergeCell ref="D20:F20"/>
    <mergeCell ref="B10:C10"/>
    <mergeCell ref="B11:C11"/>
    <mergeCell ref="B12:C12"/>
    <mergeCell ref="B13:C13"/>
    <mergeCell ref="B14:C14"/>
    <mergeCell ref="B15:C15"/>
    <mergeCell ref="B40:B43"/>
    <mergeCell ref="B44:B45"/>
    <mergeCell ref="B46:B49"/>
    <mergeCell ref="A15:A22"/>
    <mergeCell ref="A11:A14"/>
    <mergeCell ref="A27:A31"/>
    <mergeCell ref="A23:A26"/>
    <mergeCell ref="A3:A6"/>
    <mergeCell ref="A7:A10"/>
    <mergeCell ref="D38:F38"/>
    <mergeCell ref="A96:A108"/>
    <mergeCell ref="A91:A95"/>
    <mergeCell ref="B84:B87"/>
    <mergeCell ref="B88:B89"/>
    <mergeCell ref="A82:A90"/>
    <mergeCell ref="B91:B93"/>
    <mergeCell ref="B94:B95"/>
    <mergeCell ref="B96:B99"/>
    <mergeCell ref="B100:B104"/>
    <mergeCell ref="B105:B108"/>
    <mergeCell ref="B71:B72"/>
    <mergeCell ref="B74:B76"/>
    <mergeCell ref="B77:B81"/>
    <mergeCell ref="B82:B83"/>
    <mergeCell ref="B55:B56"/>
    <mergeCell ref="B57:B58"/>
    <mergeCell ref="B59:B60"/>
    <mergeCell ref="B61:B62"/>
    <mergeCell ref="B63:B67"/>
    <mergeCell ref="A55:A72"/>
    <mergeCell ref="A40:A54"/>
    <mergeCell ref="B68:B70"/>
    <mergeCell ref="A73:A81"/>
    <mergeCell ref="B25:C25"/>
    <mergeCell ref="B31:C31"/>
    <mergeCell ref="B26:C26"/>
    <mergeCell ref="B27:C27"/>
    <mergeCell ref="B28:C28"/>
    <mergeCell ref="B29:C29"/>
    <mergeCell ref="B30:C30"/>
    <mergeCell ref="B50:B54"/>
    <mergeCell ref="AI3:AI6"/>
    <mergeCell ref="AI11:AI14"/>
    <mergeCell ref="AI23:AI26"/>
    <mergeCell ref="B16:C16"/>
    <mergeCell ref="B17:C17"/>
    <mergeCell ref="B18:C18"/>
    <mergeCell ref="B19:C19"/>
    <mergeCell ref="B20:C20"/>
    <mergeCell ref="B21:C21"/>
    <mergeCell ref="B22:C22"/>
    <mergeCell ref="B23:C23"/>
    <mergeCell ref="B24:C24"/>
    <mergeCell ref="D7:F7"/>
    <mergeCell ref="D8:F8"/>
    <mergeCell ref="D9:F9"/>
    <mergeCell ref="D10:F10"/>
    <mergeCell ref="D11:F11"/>
    <mergeCell ref="B3:C3"/>
    <mergeCell ref="B4:C4"/>
    <mergeCell ref="B5:C5"/>
    <mergeCell ref="B6:C6"/>
    <mergeCell ref="B7:C7"/>
    <mergeCell ref="B8:C8"/>
    <mergeCell ref="B9:C9"/>
    <mergeCell ref="AI96:AI99"/>
    <mergeCell ref="AI100:AI104"/>
    <mergeCell ref="AI105:AI108"/>
    <mergeCell ref="AI7:AI10"/>
    <mergeCell ref="AI15:AI22"/>
    <mergeCell ref="AI27:AI31"/>
    <mergeCell ref="AI68:AI70"/>
    <mergeCell ref="AI71:AI72"/>
    <mergeCell ref="AI74:AI76"/>
    <mergeCell ref="AI77:AI81"/>
    <mergeCell ref="AI82:AI83"/>
    <mergeCell ref="AI84:AI87"/>
    <mergeCell ref="AI88:AI89"/>
    <mergeCell ref="AI91:AI93"/>
    <mergeCell ref="AI94:AI95"/>
    <mergeCell ref="AI40:AI43"/>
    <mergeCell ref="AI44:AI45"/>
    <mergeCell ref="AI46:AI49"/>
    <mergeCell ref="AI50:AI54"/>
    <mergeCell ref="AI55:AI56"/>
    <mergeCell ref="AI57:AI58"/>
    <mergeCell ref="AI59:AI60"/>
    <mergeCell ref="AI61:AI62"/>
    <mergeCell ref="AI63:AI67"/>
  </mergeCells>
  <conditionalFormatting sqref="AH40:AH108">
    <cfRule type="colorScale" priority="4">
      <colorScale>
        <cfvo type="min"/>
        <cfvo type="percentile" val="50"/>
        <cfvo type="max"/>
        <color rgb="FFF8696B"/>
        <color rgb="FFFFEB84"/>
        <color rgb="FF63BE7B"/>
      </colorScale>
    </cfRule>
  </conditionalFormatting>
  <conditionalFormatting sqref="AH3:AH31">
    <cfRule type="colorScale" priority="3">
      <colorScale>
        <cfvo type="min"/>
        <cfvo type="percentile" val="50"/>
        <cfvo type="max"/>
        <color rgb="FFF8696B"/>
        <color rgb="FFFFEB84"/>
        <color rgb="FF63BE7B"/>
      </colorScale>
    </cfRule>
  </conditionalFormatting>
  <conditionalFormatting sqref="AI3:AI31">
    <cfRule type="colorScale" priority="2">
      <colorScale>
        <cfvo type="min"/>
        <cfvo type="percentile" val="50"/>
        <cfvo type="max"/>
        <color rgb="FFF8696B"/>
        <color rgb="FFFFEB84"/>
        <color rgb="FF63BE7B"/>
      </colorScale>
    </cfRule>
  </conditionalFormatting>
  <conditionalFormatting sqref="AI40:AI108">
    <cfRule type="colorScale" priority="1">
      <colorScale>
        <cfvo type="min"/>
        <cfvo type="percentile" val="50"/>
        <cfvo type="max"/>
        <color rgb="FFF8696B"/>
        <color rgb="FFFFEB84"/>
        <color rgb="FF63BE7B"/>
      </colorScale>
    </cfRule>
  </conditionalFormatting>
  <pageMargins left="0.19685039370078741" right="0.19685039370078741" top="0" bottom="0.15748031496062992" header="0.31496062992125984" footer="0.31496062992125984"/>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472" id="{29994524-7484-49F1-8E4B-C6ADDBEC699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D11</xm:sqref>
        </x14:conditionalFormatting>
        <x14:conditionalFormatting xmlns:xm="http://schemas.microsoft.com/office/excel/2006/main">
          <x14:cfRule type="iconSet" priority="433" id="{BB41683C-00AA-4EF3-9593-E4DC2526C0C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D40:D50</xm:sqref>
        </x14:conditionalFormatting>
        <x14:conditionalFormatting xmlns:xm="http://schemas.microsoft.com/office/excel/2006/main">
          <x14:cfRule type="iconSet" priority="431" id="{FA635534-B6D0-4150-AA8C-72B4A2E0BD1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D51:D54</xm:sqref>
        </x14:conditionalFormatting>
        <x14:conditionalFormatting xmlns:xm="http://schemas.microsoft.com/office/excel/2006/main">
          <x14:cfRule type="iconSet" priority="430" id="{ED96D03D-EEF9-4CD2-ACB0-61376922811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D55:D57</xm:sqref>
        </x14:conditionalFormatting>
        <x14:conditionalFormatting xmlns:xm="http://schemas.microsoft.com/office/excel/2006/main">
          <x14:cfRule type="iconSet" priority="429" id="{05BE1B61-5D8E-4716-8AF3-A2229DF0823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D58:D61</xm:sqref>
        </x14:conditionalFormatting>
        <x14:conditionalFormatting xmlns:xm="http://schemas.microsoft.com/office/excel/2006/main">
          <x14:cfRule type="iconSet" priority="428" id="{B0CE0472-A2B8-4D4E-A2E0-B56F76DE540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D62</xm:sqref>
        </x14:conditionalFormatting>
        <x14:conditionalFormatting xmlns:xm="http://schemas.microsoft.com/office/excel/2006/main">
          <x14:cfRule type="iconSet" priority="427" id="{F2EBF80E-29ED-4830-94C1-B4AA3695458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D63:D65</xm:sqref>
        </x14:conditionalFormatting>
        <x14:conditionalFormatting xmlns:xm="http://schemas.microsoft.com/office/excel/2006/main">
          <x14:cfRule type="iconSet" priority="426" id="{8568918C-A383-460D-B2C0-4B4FC1F273C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D66</xm:sqref>
        </x14:conditionalFormatting>
        <x14:conditionalFormatting xmlns:xm="http://schemas.microsoft.com/office/excel/2006/main">
          <x14:cfRule type="iconSet" priority="425" id="{41F5C584-8278-4B60-9BA7-8427EABC13A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D67:D69</xm:sqref>
        </x14:conditionalFormatting>
        <x14:conditionalFormatting xmlns:xm="http://schemas.microsoft.com/office/excel/2006/main">
          <x14:cfRule type="iconSet" priority="424" id="{D6440E8E-9A1B-4DE3-9C8E-AE428B2DBC9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D70</xm:sqref>
        </x14:conditionalFormatting>
        <x14:conditionalFormatting xmlns:xm="http://schemas.microsoft.com/office/excel/2006/main">
          <x14:cfRule type="iconSet" priority="423" id="{8ABD28D9-B694-4B0D-9353-1814190817C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D71</xm:sqref>
        </x14:conditionalFormatting>
        <x14:conditionalFormatting xmlns:xm="http://schemas.microsoft.com/office/excel/2006/main">
          <x14:cfRule type="iconSet" priority="422" id="{FCC7E756-60F1-42C2-ACC2-B9B7593F52A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E40:E50</xm:sqref>
        </x14:conditionalFormatting>
        <x14:conditionalFormatting xmlns:xm="http://schemas.microsoft.com/office/excel/2006/main">
          <x14:cfRule type="iconSet" priority="421" id="{13CD3BC8-B72C-4F7C-8B77-8BBB633A648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E51:E54</xm:sqref>
        </x14:conditionalFormatting>
        <x14:conditionalFormatting xmlns:xm="http://schemas.microsoft.com/office/excel/2006/main">
          <x14:cfRule type="iconSet" priority="420" id="{3BF99C9E-B792-4A86-BAB7-C8282E4C250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E55:E57</xm:sqref>
        </x14:conditionalFormatting>
        <x14:conditionalFormatting xmlns:xm="http://schemas.microsoft.com/office/excel/2006/main">
          <x14:cfRule type="iconSet" priority="419" id="{8B12E493-35C4-4722-9AD4-B7DA83C8F51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E58:E61</xm:sqref>
        </x14:conditionalFormatting>
        <x14:conditionalFormatting xmlns:xm="http://schemas.microsoft.com/office/excel/2006/main">
          <x14:cfRule type="iconSet" priority="418" id="{BA7DD903-A2F6-4E39-9A79-B4C34EE80C9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E62</xm:sqref>
        </x14:conditionalFormatting>
        <x14:conditionalFormatting xmlns:xm="http://schemas.microsoft.com/office/excel/2006/main">
          <x14:cfRule type="iconSet" priority="417" id="{F1B81AAE-8373-4AA3-ADC0-E80AC6D5D46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E63:E65</xm:sqref>
        </x14:conditionalFormatting>
        <x14:conditionalFormatting xmlns:xm="http://schemas.microsoft.com/office/excel/2006/main">
          <x14:cfRule type="iconSet" priority="416" id="{1039D6D1-5FF7-453D-B63C-43DD11EB132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E66</xm:sqref>
        </x14:conditionalFormatting>
        <x14:conditionalFormatting xmlns:xm="http://schemas.microsoft.com/office/excel/2006/main">
          <x14:cfRule type="iconSet" priority="415" id="{83870617-74B1-4ACF-A3E8-43D1EF0B343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E67:E69</xm:sqref>
        </x14:conditionalFormatting>
        <x14:conditionalFormatting xmlns:xm="http://schemas.microsoft.com/office/excel/2006/main">
          <x14:cfRule type="iconSet" priority="414" id="{C00449F3-9F26-45B7-AF2D-3D1B00F7030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E70</xm:sqref>
        </x14:conditionalFormatting>
        <x14:conditionalFormatting xmlns:xm="http://schemas.microsoft.com/office/excel/2006/main">
          <x14:cfRule type="iconSet" priority="413" id="{CC2D5E7F-9160-45B1-8F02-28BA4DCE752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E71</xm:sqref>
        </x14:conditionalFormatting>
        <x14:conditionalFormatting xmlns:xm="http://schemas.microsoft.com/office/excel/2006/main">
          <x14:cfRule type="iconSet" priority="478" id="{52E5A55E-6765-44AA-B047-7F32A2EDFDC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D3:D10</xm:sqref>
        </x14:conditionalFormatting>
        <x14:conditionalFormatting xmlns:xm="http://schemas.microsoft.com/office/excel/2006/main">
          <x14:cfRule type="iconSet" priority="358" id="{A1BF6020-B831-4B96-B6C8-7292A9CC3F9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D12:D14</xm:sqref>
        </x14:conditionalFormatting>
        <x14:conditionalFormatting xmlns:xm="http://schemas.microsoft.com/office/excel/2006/main">
          <x14:cfRule type="iconSet" priority="357" id="{38DECA3C-C424-4272-A1F2-D7C87681EC4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D15:D17</xm:sqref>
        </x14:conditionalFormatting>
        <x14:conditionalFormatting xmlns:xm="http://schemas.microsoft.com/office/excel/2006/main">
          <x14:cfRule type="iconSet" priority="356" id="{99DB2581-48E9-4AB9-8BA7-05E872EF9E8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D18:D21</xm:sqref>
        </x14:conditionalFormatting>
        <x14:conditionalFormatting xmlns:xm="http://schemas.microsoft.com/office/excel/2006/main">
          <x14:cfRule type="iconSet" priority="355" id="{A91299F5-C6AE-492B-81D9-7A1330A2B3C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D22</xm:sqref>
        </x14:conditionalFormatting>
        <x14:conditionalFormatting xmlns:xm="http://schemas.microsoft.com/office/excel/2006/main">
          <x14:cfRule type="iconSet" priority="354" id="{BD981729-896F-43D6-8490-D3777A668E4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D23</xm:sqref>
        </x14:conditionalFormatting>
        <x14:conditionalFormatting xmlns:xm="http://schemas.microsoft.com/office/excel/2006/main">
          <x14:cfRule type="iconSet" priority="353" id="{B1B9D0F3-ADED-43AB-9EA4-9BE31F668FC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D24:D26</xm:sqref>
        </x14:conditionalFormatting>
        <x14:conditionalFormatting xmlns:xm="http://schemas.microsoft.com/office/excel/2006/main">
          <x14:cfRule type="iconSet" priority="352" id="{C0B3078D-C5B4-47AE-923F-6AB33C87CF4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D27:D29</xm:sqref>
        </x14:conditionalFormatting>
        <x14:conditionalFormatting xmlns:xm="http://schemas.microsoft.com/office/excel/2006/main">
          <x14:cfRule type="iconSet" priority="351" id="{ED5C4879-EDE5-4746-90E2-11B1E60B5FD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D30</xm:sqref>
        </x14:conditionalFormatting>
        <x14:conditionalFormatting xmlns:xm="http://schemas.microsoft.com/office/excel/2006/main">
          <x14:cfRule type="iconSet" priority="350" id="{3140223E-AF75-48F0-A7B9-A1C420EC309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D31</xm:sqref>
        </x14:conditionalFormatting>
        <x14:conditionalFormatting xmlns:xm="http://schemas.microsoft.com/office/excel/2006/main">
          <x14:cfRule type="iconSet" priority="349" id="{F7880658-6E75-4F41-948C-A42742A6118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D40:F108</xm:sqref>
        </x14:conditionalFormatting>
        <x14:conditionalFormatting xmlns:xm="http://schemas.microsoft.com/office/excel/2006/main">
          <x14:cfRule type="iconSet" priority="348" id="{DB82B63C-4136-4732-97BC-8A8441F0275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Y40:AA50</xm:sqref>
        </x14:conditionalFormatting>
        <x14:conditionalFormatting xmlns:xm="http://schemas.microsoft.com/office/excel/2006/main">
          <x14:cfRule type="iconSet" priority="347" id="{75A74F5D-00D4-43C9-A279-5604E896BB9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Y51:AA54</xm:sqref>
        </x14:conditionalFormatting>
        <x14:conditionalFormatting xmlns:xm="http://schemas.microsoft.com/office/excel/2006/main">
          <x14:cfRule type="iconSet" priority="346" id="{5A162C36-A743-400B-86CE-B28FEF830C3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Y55:AA57</xm:sqref>
        </x14:conditionalFormatting>
        <x14:conditionalFormatting xmlns:xm="http://schemas.microsoft.com/office/excel/2006/main">
          <x14:cfRule type="iconSet" priority="345" id="{4B97427F-B34F-4B39-83CB-BB0B11B4EB5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Y58:AA61</xm:sqref>
        </x14:conditionalFormatting>
        <x14:conditionalFormatting xmlns:xm="http://schemas.microsoft.com/office/excel/2006/main">
          <x14:cfRule type="iconSet" priority="344" id="{766F9BE7-BA4A-48C3-8F0C-116E4D71315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Y62:AA62</xm:sqref>
        </x14:conditionalFormatting>
        <x14:conditionalFormatting xmlns:xm="http://schemas.microsoft.com/office/excel/2006/main">
          <x14:cfRule type="iconSet" priority="343" id="{3713C325-508A-4886-81EF-D3904839C73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Y63:AA65</xm:sqref>
        </x14:conditionalFormatting>
        <x14:conditionalFormatting xmlns:xm="http://schemas.microsoft.com/office/excel/2006/main">
          <x14:cfRule type="iconSet" priority="342" id="{03997587-AC51-4567-81D8-0B458241E2C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Y66:AA66</xm:sqref>
        </x14:conditionalFormatting>
        <x14:conditionalFormatting xmlns:xm="http://schemas.microsoft.com/office/excel/2006/main">
          <x14:cfRule type="iconSet" priority="341" id="{EDFB8999-6A42-4D28-B63A-E5075B2577B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Y67:AA69</xm:sqref>
        </x14:conditionalFormatting>
        <x14:conditionalFormatting xmlns:xm="http://schemas.microsoft.com/office/excel/2006/main">
          <x14:cfRule type="iconSet" priority="340" id="{C00BB939-5DFA-418E-BFC3-AC77969884B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Y70:AA70</xm:sqref>
        </x14:conditionalFormatting>
        <x14:conditionalFormatting xmlns:xm="http://schemas.microsoft.com/office/excel/2006/main">
          <x14:cfRule type="iconSet" priority="339" id="{51D0B710-94E1-45D7-A5C5-A101A110F7C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Y71:AA71</xm:sqref>
        </x14:conditionalFormatting>
        <x14:conditionalFormatting xmlns:xm="http://schemas.microsoft.com/office/excel/2006/main">
          <x14:cfRule type="iconSet" priority="338" id="{01ED33B6-811A-4FAD-8D50-B1A4B3A59EC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V40:X50</xm:sqref>
        </x14:conditionalFormatting>
        <x14:conditionalFormatting xmlns:xm="http://schemas.microsoft.com/office/excel/2006/main">
          <x14:cfRule type="iconSet" priority="337" id="{2BE2B15F-10A6-4CD0-AEA6-F3B57C410CA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V51:X54</xm:sqref>
        </x14:conditionalFormatting>
        <x14:conditionalFormatting xmlns:xm="http://schemas.microsoft.com/office/excel/2006/main">
          <x14:cfRule type="iconSet" priority="336" id="{DA832CF4-1943-4F92-A26F-6FC6C5FFE02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V55:X57</xm:sqref>
        </x14:conditionalFormatting>
        <x14:conditionalFormatting xmlns:xm="http://schemas.microsoft.com/office/excel/2006/main">
          <x14:cfRule type="iconSet" priority="335" id="{DED3EBD8-844F-407F-8F5F-CC1E74A7526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V58:X61</xm:sqref>
        </x14:conditionalFormatting>
        <x14:conditionalFormatting xmlns:xm="http://schemas.microsoft.com/office/excel/2006/main">
          <x14:cfRule type="iconSet" priority="334" id="{8E6D0919-EBC3-4DB0-8667-E01886EFB2A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V62:X62</xm:sqref>
        </x14:conditionalFormatting>
        <x14:conditionalFormatting xmlns:xm="http://schemas.microsoft.com/office/excel/2006/main">
          <x14:cfRule type="iconSet" priority="333" id="{5FBF7F99-C384-42EF-AE40-9A831E1E122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V63:X65</xm:sqref>
        </x14:conditionalFormatting>
        <x14:conditionalFormatting xmlns:xm="http://schemas.microsoft.com/office/excel/2006/main">
          <x14:cfRule type="iconSet" priority="332" id="{59A0E8AC-404E-4110-94C0-170E7CDC4DB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V66:X66</xm:sqref>
        </x14:conditionalFormatting>
        <x14:conditionalFormatting xmlns:xm="http://schemas.microsoft.com/office/excel/2006/main">
          <x14:cfRule type="iconSet" priority="331" id="{B9E713BD-D972-45DF-A773-78C74F837B3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V67:X69</xm:sqref>
        </x14:conditionalFormatting>
        <x14:conditionalFormatting xmlns:xm="http://schemas.microsoft.com/office/excel/2006/main">
          <x14:cfRule type="iconSet" priority="330" id="{6DDD84B2-F634-4A3D-8B7F-21B40F434ED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V70:X70</xm:sqref>
        </x14:conditionalFormatting>
        <x14:conditionalFormatting xmlns:xm="http://schemas.microsoft.com/office/excel/2006/main">
          <x14:cfRule type="iconSet" priority="329" id="{FBFF9DDB-07C3-4FCC-9338-43F2F7BB552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V71:X71</xm:sqref>
        </x14:conditionalFormatting>
        <x14:conditionalFormatting xmlns:xm="http://schemas.microsoft.com/office/excel/2006/main">
          <x14:cfRule type="iconSet" priority="328" id="{4567248E-44D7-4ADD-A114-A5EE487FEC4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S40:U50</xm:sqref>
        </x14:conditionalFormatting>
        <x14:conditionalFormatting xmlns:xm="http://schemas.microsoft.com/office/excel/2006/main">
          <x14:cfRule type="iconSet" priority="327" id="{FEC92525-68FD-4CC0-A037-4C623257170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S51:U54</xm:sqref>
        </x14:conditionalFormatting>
        <x14:conditionalFormatting xmlns:xm="http://schemas.microsoft.com/office/excel/2006/main">
          <x14:cfRule type="iconSet" priority="326" id="{38102514-9CED-4E39-A486-808ABF51227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S55:U57</xm:sqref>
        </x14:conditionalFormatting>
        <x14:conditionalFormatting xmlns:xm="http://schemas.microsoft.com/office/excel/2006/main">
          <x14:cfRule type="iconSet" priority="325" id="{8286449F-983F-432E-8DA1-CEFB2BD8800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S58:U61</xm:sqref>
        </x14:conditionalFormatting>
        <x14:conditionalFormatting xmlns:xm="http://schemas.microsoft.com/office/excel/2006/main">
          <x14:cfRule type="iconSet" priority="324" id="{1A5309F4-8C86-4892-8E97-FFC5AD6F480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S62:U62</xm:sqref>
        </x14:conditionalFormatting>
        <x14:conditionalFormatting xmlns:xm="http://schemas.microsoft.com/office/excel/2006/main">
          <x14:cfRule type="iconSet" priority="323" id="{972AA192-DE13-4D8C-80A0-46988754DEB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S63:U65</xm:sqref>
        </x14:conditionalFormatting>
        <x14:conditionalFormatting xmlns:xm="http://schemas.microsoft.com/office/excel/2006/main">
          <x14:cfRule type="iconSet" priority="322" id="{8A0405BF-E4F4-467B-8886-810DEF2B790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S66:U66</xm:sqref>
        </x14:conditionalFormatting>
        <x14:conditionalFormatting xmlns:xm="http://schemas.microsoft.com/office/excel/2006/main">
          <x14:cfRule type="iconSet" priority="321" id="{DEB2D161-F6E1-42A3-9BB5-9577D36800C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S67:U69</xm:sqref>
        </x14:conditionalFormatting>
        <x14:conditionalFormatting xmlns:xm="http://schemas.microsoft.com/office/excel/2006/main">
          <x14:cfRule type="iconSet" priority="320" id="{77B446A3-D5C7-4407-88AC-D3DB1602F25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S70:U70</xm:sqref>
        </x14:conditionalFormatting>
        <x14:conditionalFormatting xmlns:xm="http://schemas.microsoft.com/office/excel/2006/main">
          <x14:cfRule type="iconSet" priority="319" id="{18C270CB-8540-499A-AFC2-99473742580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S71:U71</xm:sqref>
        </x14:conditionalFormatting>
        <x14:conditionalFormatting xmlns:xm="http://schemas.microsoft.com/office/excel/2006/main">
          <x14:cfRule type="iconSet" priority="318" id="{00011825-D27A-4E1A-BFE6-C8B0203900E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P40:R50</xm:sqref>
        </x14:conditionalFormatting>
        <x14:conditionalFormatting xmlns:xm="http://schemas.microsoft.com/office/excel/2006/main">
          <x14:cfRule type="iconSet" priority="317" id="{2F606063-7D49-44DD-9C6D-45E8C8411E1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P51:R54</xm:sqref>
        </x14:conditionalFormatting>
        <x14:conditionalFormatting xmlns:xm="http://schemas.microsoft.com/office/excel/2006/main">
          <x14:cfRule type="iconSet" priority="316" id="{AC40B692-D366-4435-A8E7-AAC12CF9E61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P55:R57</xm:sqref>
        </x14:conditionalFormatting>
        <x14:conditionalFormatting xmlns:xm="http://schemas.microsoft.com/office/excel/2006/main">
          <x14:cfRule type="iconSet" priority="315" id="{750BDF40-A981-44FF-886B-06F20E69216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P58:R61</xm:sqref>
        </x14:conditionalFormatting>
        <x14:conditionalFormatting xmlns:xm="http://schemas.microsoft.com/office/excel/2006/main">
          <x14:cfRule type="iconSet" priority="314" id="{76ABD5FD-B995-42A9-AFFA-94425D6B3A4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P62:R62</xm:sqref>
        </x14:conditionalFormatting>
        <x14:conditionalFormatting xmlns:xm="http://schemas.microsoft.com/office/excel/2006/main">
          <x14:cfRule type="iconSet" priority="313" id="{E411E6DC-71D8-4930-AAE7-EAF1D0122DE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P63:R65</xm:sqref>
        </x14:conditionalFormatting>
        <x14:conditionalFormatting xmlns:xm="http://schemas.microsoft.com/office/excel/2006/main">
          <x14:cfRule type="iconSet" priority="312" id="{519C5A32-719E-4470-8B0B-FA8D2D8F07D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P66:R66</xm:sqref>
        </x14:conditionalFormatting>
        <x14:conditionalFormatting xmlns:xm="http://schemas.microsoft.com/office/excel/2006/main">
          <x14:cfRule type="iconSet" priority="311" id="{71A6473E-FBE2-4445-90DD-9D8D3957565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P67:R69</xm:sqref>
        </x14:conditionalFormatting>
        <x14:conditionalFormatting xmlns:xm="http://schemas.microsoft.com/office/excel/2006/main">
          <x14:cfRule type="iconSet" priority="310" id="{C7B8631E-6B10-4547-977E-47769B13785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P70:R70</xm:sqref>
        </x14:conditionalFormatting>
        <x14:conditionalFormatting xmlns:xm="http://schemas.microsoft.com/office/excel/2006/main">
          <x14:cfRule type="iconSet" priority="309" id="{9AA6F00E-FB1B-4D8B-909C-37CA8FDD9F7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P71:R71</xm:sqref>
        </x14:conditionalFormatting>
        <x14:conditionalFormatting xmlns:xm="http://schemas.microsoft.com/office/excel/2006/main">
          <x14:cfRule type="iconSet" priority="308" id="{2E719C32-6FA4-419A-88CB-829A63EC99B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M40:O50</xm:sqref>
        </x14:conditionalFormatting>
        <x14:conditionalFormatting xmlns:xm="http://schemas.microsoft.com/office/excel/2006/main">
          <x14:cfRule type="iconSet" priority="307" id="{1A25F11C-A3FC-461F-91AC-E3B997E4F4D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M51:O54</xm:sqref>
        </x14:conditionalFormatting>
        <x14:conditionalFormatting xmlns:xm="http://schemas.microsoft.com/office/excel/2006/main">
          <x14:cfRule type="iconSet" priority="306" id="{BC9D5970-29A3-4EEC-ABC0-4516D36E93C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M55:O57</xm:sqref>
        </x14:conditionalFormatting>
        <x14:conditionalFormatting xmlns:xm="http://schemas.microsoft.com/office/excel/2006/main">
          <x14:cfRule type="iconSet" priority="305" id="{1DBCC8FF-A744-4D9E-8C36-CFCAEA47029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M58:O61</xm:sqref>
        </x14:conditionalFormatting>
        <x14:conditionalFormatting xmlns:xm="http://schemas.microsoft.com/office/excel/2006/main">
          <x14:cfRule type="iconSet" priority="304" id="{0088DC21-1F6B-4F14-9662-CFAE3AC767E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M62:O62</xm:sqref>
        </x14:conditionalFormatting>
        <x14:conditionalFormatting xmlns:xm="http://schemas.microsoft.com/office/excel/2006/main">
          <x14:cfRule type="iconSet" priority="303" id="{6C51878D-2F64-4E41-B0F2-65A441A6A81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M63:O65</xm:sqref>
        </x14:conditionalFormatting>
        <x14:conditionalFormatting xmlns:xm="http://schemas.microsoft.com/office/excel/2006/main">
          <x14:cfRule type="iconSet" priority="302" id="{A09595C5-2FB9-4D26-A8A5-438BBEF42C1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M66:O66</xm:sqref>
        </x14:conditionalFormatting>
        <x14:conditionalFormatting xmlns:xm="http://schemas.microsoft.com/office/excel/2006/main">
          <x14:cfRule type="iconSet" priority="301" id="{F1777D7C-2DE0-41B9-B2CB-97A111161D5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M67:O69</xm:sqref>
        </x14:conditionalFormatting>
        <x14:conditionalFormatting xmlns:xm="http://schemas.microsoft.com/office/excel/2006/main">
          <x14:cfRule type="iconSet" priority="300" id="{8698EF90-63A1-4A74-B4FA-25A887F9411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M70:O70</xm:sqref>
        </x14:conditionalFormatting>
        <x14:conditionalFormatting xmlns:xm="http://schemas.microsoft.com/office/excel/2006/main">
          <x14:cfRule type="iconSet" priority="299" id="{08AF7EF1-1B18-48B6-B5C7-3217EC18F4D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M71:O71</xm:sqref>
        </x14:conditionalFormatting>
        <x14:conditionalFormatting xmlns:xm="http://schemas.microsoft.com/office/excel/2006/main">
          <x14:cfRule type="iconSet" priority="298" id="{1CF8568F-0DE5-428A-BC9B-DD6932C1B6A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J40:L50</xm:sqref>
        </x14:conditionalFormatting>
        <x14:conditionalFormatting xmlns:xm="http://schemas.microsoft.com/office/excel/2006/main">
          <x14:cfRule type="iconSet" priority="297" id="{04D5B6D7-8669-47F0-9003-A797653471D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J51:L54</xm:sqref>
        </x14:conditionalFormatting>
        <x14:conditionalFormatting xmlns:xm="http://schemas.microsoft.com/office/excel/2006/main">
          <x14:cfRule type="iconSet" priority="296" id="{F69A71B6-CA60-4730-AC85-929F15DE2AD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J55:L57</xm:sqref>
        </x14:conditionalFormatting>
        <x14:conditionalFormatting xmlns:xm="http://schemas.microsoft.com/office/excel/2006/main">
          <x14:cfRule type="iconSet" priority="295" id="{A43EBE82-95A4-4E11-A28C-A18FE09827C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J58:L61</xm:sqref>
        </x14:conditionalFormatting>
        <x14:conditionalFormatting xmlns:xm="http://schemas.microsoft.com/office/excel/2006/main">
          <x14:cfRule type="iconSet" priority="294" id="{C3A021A2-3EDC-4768-88F0-54AB3EC5205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J62:L62</xm:sqref>
        </x14:conditionalFormatting>
        <x14:conditionalFormatting xmlns:xm="http://schemas.microsoft.com/office/excel/2006/main">
          <x14:cfRule type="iconSet" priority="293" id="{52E81FA7-E394-4016-BDBC-AAABE7D87C6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J63:L65</xm:sqref>
        </x14:conditionalFormatting>
        <x14:conditionalFormatting xmlns:xm="http://schemas.microsoft.com/office/excel/2006/main">
          <x14:cfRule type="iconSet" priority="292" id="{A1316ABF-0C81-4866-AEC6-596F7094017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J66:L66</xm:sqref>
        </x14:conditionalFormatting>
        <x14:conditionalFormatting xmlns:xm="http://schemas.microsoft.com/office/excel/2006/main">
          <x14:cfRule type="iconSet" priority="291" id="{EBF0F376-60B0-44E4-9BCA-76872746C01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J67:L69</xm:sqref>
        </x14:conditionalFormatting>
        <x14:conditionalFormatting xmlns:xm="http://schemas.microsoft.com/office/excel/2006/main">
          <x14:cfRule type="iconSet" priority="290" id="{A45C8EF2-E921-41D2-8534-7A7E28B5E18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J70:L70</xm:sqref>
        </x14:conditionalFormatting>
        <x14:conditionalFormatting xmlns:xm="http://schemas.microsoft.com/office/excel/2006/main">
          <x14:cfRule type="iconSet" priority="289" id="{9379D7E3-BC39-4B18-8778-FFB13D870D4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J71:L71</xm:sqref>
        </x14:conditionalFormatting>
        <x14:conditionalFormatting xmlns:xm="http://schemas.microsoft.com/office/excel/2006/main">
          <x14:cfRule type="iconSet" priority="288" id="{47F9153E-7EFE-4875-A48E-7FF84E2BE00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G40:I50</xm:sqref>
        </x14:conditionalFormatting>
        <x14:conditionalFormatting xmlns:xm="http://schemas.microsoft.com/office/excel/2006/main">
          <x14:cfRule type="iconSet" priority="287" id="{DCF6EF8D-8F1B-4F74-9899-2640A34A497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G51:I54</xm:sqref>
        </x14:conditionalFormatting>
        <x14:conditionalFormatting xmlns:xm="http://schemas.microsoft.com/office/excel/2006/main">
          <x14:cfRule type="iconSet" priority="286" id="{88CB4739-06B7-4B6B-9C10-6DFB22BB8D2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G55:I57</xm:sqref>
        </x14:conditionalFormatting>
        <x14:conditionalFormatting xmlns:xm="http://schemas.microsoft.com/office/excel/2006/main">
          <x14:cfRule type="iconSet" priority="285" id="{D1EB3DB7-3AB5-433E-8C3A-2EE90785144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G58:I61</xm:sqref>
        </x14:conditionalFormatting>
        <x14:conditionalFormatting xmlns:xm="http://schemas.microsoft.com/office/excel/2006/main">
          <x14:cfRule type="iconSet" priority="284" id="{7C6B3CFE-B70B-421F-B264-83A5F23C7DB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G62:I62</xm:sqref>
        </x14:conditionalFormatting>
        <x14:conditionalFormatting xmlns:xm="http://schemas.microsoft.com/office/excel/2006/main">
          <x14:cfRule type="iconSet" priority="283" id="{63BD93B1-7B7E-40B7-A16F-BB9B1DE2413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G63:I65</xm:sqref>
        </x14:conditionalFormatting>
        <x14:conditionalFormatting xmlns:xm="http://schemas.microsoft.com/office/excel/2006/main">
          <x14:cfRule type="iconSet" priority="282" id="{FFC99F5A-1D22-44F9-9EDC-06DD0120F44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G66:I66</xm:sqref>
        </x14:conditionalFormatting>
        <x14:conditionalFormatting xmlns:xm="http://schemas.microsoft.com/office/excel/2006/main">
          <x14:cfRule type="iconSet" priority="281" id="{02978E87-9868-48A3-8791-3E8E826A91D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G67:I69</xm:sqref>
        </x14:conditionalFormatting>
        <x14:conditionalFormatting xmlns:xm="http://schemas.microsoft.com/office/excel/2006/main">
          <x14:cfRule type="iconSet" priority="280" id="{E1C9E4C5-3F6F-479E-8AB7-89A06D15270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G70:I70</xm:sqref>
        </x14:conditionalFormatting>
        <x14:conditionalFormatting xmlns:xm="http://schemas.microsoft.com/office/excel/2006/main">
          <x14:cfRule type="iconSet" priority="279" id="{CB59AE94-8E7F-4A2F-A99A-C1B80BF1829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G71:I71</xm:sqref>
        </x14:conditionalFormatting>
        <x14:conditionalFormatting xmlns:xm="http://schemas.microsoft.com/office/excel/2006/main">
          <x14:cfRule type="iconSet" priority="278" id="{C599130B-CE6A-42E1-A667-B368D486510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AB40:AD50</xm:sqref>
        </x14:conditionalFormatting>
        <x14:conditionalFormatting xmlns:xm="http://schemas.microsoft.com/office/excel/2006/main">
          <x14:cfRule type="iconSet" priority="277" id="{55AC3A38-2654-41A2-A61D-B15512B51CE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AB51:AD54</xm:sqref>
        </x14:conditionalFormatting>
        <x14:conditionalFormatting xmlns:xm="http://schemas.microsoft.com/office/excel/2006/main">
          <x14:cfRule type="iconSet" priority="276" id="{86238CE5-594F-4EAA-AF0A-624F03D71EC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AB55:AD57</xm:sqref>
        </x14:conditionalFormatting>
        <x14:conditionalFormatting xmlns:xm="http://schemas.microsoft.com/office/excel/2006/main">
          <x14:cfRule type="iconSet" priority="275" id="{0BF34F30-E348-465D-8458-A08D0A57F04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AB58:AD61</xm:sqref>
        </x14:conditionalFormatting>
        <x14:conditionalFormatting xmlns:xm="http://schemas.microsoft.com/office/excel/2006/main">
          <x14:cfRule type="iconSet" priority="274" id="{F64C3FE7-3537-42A3-9411-0E89FE68D4C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AB62:AD62</xm:sqref>
        </x14:conditionalFormatting>
        <x14:conditionalFormatting xmlns:xm="http://schemas.microsoft.com/office/excel/2006/main">
          <x14:cfRule type="iconSet" priority="273" id="{7B2C5E33-9CC5-4317-A1EC-5960069515C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AB63:AD65</xm:sqref>
        </x14:conditionalFormatting>
        <x14:conditionalFormatting xmlns:xm="http://schemas.microsoft.com/office/excel/2006/main">
          <x14:cfRule type="iconSet" priority="272" id="{014ECBAC-6966-4CF0-A3DC-A774CF270B3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AB66:AD66</xm:sqref>
        </x14:conditionalFormatting>
        <x14:conditionalFormatting xmlns:xm="http://schemas.microsoft.com/office/excel/2006/main">
          <x14:cfRule type="iconSet" priority="271" id="{B1D75327-9A15-4030-BF55-B034A235657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AB67:AD69</xm:sqref>
        </x14:conditionalFormatting>
        <x14:conditionalFormatting xmlns:xm="http://schemas.microsoft.com/office/excel/2006/main">
          <x14:cfRule type="iconSet" priority="270" id="{9E1CB579-BFCB-4503-876F-AB66C7AF12B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AB70:AD70</xm:sqref>
        </x14:conditionalFormatting>
        <x14:conditionalFormatting xmlns:xm="http://schemas.microsoft.com/office/excel/2006/main">
          <x14:cfRule type="iconSet" priority="269" id="{BBF99A4C-3625-41A9-B4C2-4DEA653FAC4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AB71:AD71</xm:sqref>
        </x14:conditionalFormatting>
        <x14:conditionalFormatting xmlns:xm="http://schemas.microsoft.com/office/excel/2006/main">
          <x14:cfRule type="iconSet" priority="522" id="{5FEF47F4-7621-42D5-84F9-826C8B4AF9E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F40:F50 AE40:AG50</xm:sqref>
        </x14:conditionalFormatting>
        <x14:conditionalFormatting xmlns:xm="http://schemas.microsoft.com/office/excel/2006/main">
          <x14:cfRule type="iconSet" priority="524" id="{85A01123-3478-402A-B047-9F8CB2E22BF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F51:F54 AE51:AG54</xm:sqref>
        </x14:conditionalFormatting>
        <x14:conditionalFormatting xmlns:xm="http://schemas.microsoft.com/office/excel/2006/main">
          <x14:cfRule type="iconSet" priority="526" id="{EE5AAC14-13A8-4897-896B-7DBCE779F57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F55:F57 AE55:AG57</xm:sqref>
        </x14:conditionalFormatting>
        <x14:conditionalFormatting xmlns:xm="http://schemas.microsoft.com/office/excel/2006/main">
          <x14:cfRule type="iconSet" priority="528" id="{866E7F8D-0CA8-41A1-A18D-D4A208D1BCB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F58:F61 AE58:AG61</xm:sqref>
        </x14:conditionalFormatting>
        <x14:conditionalFormatting xmlns:xm="http://schemas.microsoft.com/office/excel/2006/main">
          <x14:cfRule type="iconSet" priority="530" id="{836E428A-14F5-4B14-8B9C-3DD5A7F52BD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F62 AE62:AG62</xm:sqref>
        </x14:conditionalFormatting>
        <x14:conditionalFormatting xmlns:xm="http://schemas.microsoft.com/office/excel/2006/main">
          <x14:cfRule type="iconSet" priority="532" id="{032DF8EF-AFC0-4305-A43C-BE1E5F9E164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F63:F65 AE63:AG65</xm:sqref>
        </x14:conditionalFormatting>
        <x14:conditionalFormatting xmlns:xm="http://schemas.microsoft.com/office/excel/2006/main">
          <x14:cfRule type="iconSet" priority="534" id="{0A0662A5-C8D5-408C-9387-F0B3EBAF8A6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F66 AE66:AG66</xm:sqref>
        </x14:conditionalFormatting>
        <x14:conditionalFormatting xmlns:xm="http://schemas.microsoft.com/office/excel/2006/main">
          <x14:cfRule type="iconSet" priority="536" id="{FC33DD3E-37DF-4AD8-B2B6-8EEDC3F0F9B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F67:F69 AE67:AG69</xm:sqref>
        </x14:conditionalFormatting>
        <x14:conditionalFormatting xmlns:xm="http://schemas.microsoft.com/office/excel/2006/main">
          <x14:cfRule type="iconSet" priority="538" id="{05152242-689B-4B1C-AE50-A7B92C9BD46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F70 AE70:AG70</xm:sqref>
        </x14:conditionalFormatting>
        <x14:conditionalFormatting xmlns:xm="http://schemas.microsoft.com/office/excel/2006/main">
          <x14:cfRule type="iconSet" priority="540" id="{347CA605-8DFD-489B-AE52-12DF3C52169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F71 AE71:AG71</xm:sqref>
        </x14:conditionalFormatting>
        <x14:conditionalFormatting xmlns:xm="http://schemas.microsoft.com/office/excel/2006/main">
          <x14:cfRule type="iconSet" priority="168" id="{18DBC41F-C73E-4938-9B95-999025D6AEE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G40:AG108</xm:sqref>
        </x14:conditionalFormatting>
        <x14:conditionalFormatting xmlns:xm="http://schemas.microsoft.com/office/excel/2006/main">
          <x14:cfRule type="iconSet" priority="105" id="{E2F7CE39-3857-4884-8947-34FAD952869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G11</xm:sqref>
        </x14:conditionalFormatting>
        <x14:conditionalFormatting xmlns:xm="http://schemas.microsoft.com/office/excel/2006/main">
          <x14:cfRule type="iconSet" priority="106" id="{F297FB03-CBBA-487A-A989-5B5982F175E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G3:G10</xm:sqref>
        </x14:conditionalFormatting>
        <x14:conditionalFormatting xmlns:xm="http://schemas.microsoft.com/office/excel/2006/main">
          <x14:cfRule type="iconSet" priority="104" id="{1731A91E-A425-438B-9B60-520FEE9549C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G12:G14</xm:sqref>
        </x14:conditionalFormatting>
        <x14:conditionalFormatting xmlns:xm="http://schemas.microsoft.com/office/excel/2006/main">
          <x14:cfRule type="iconSet" priority="103" id="{B8419ADC-F466-4FC3-A288-19E57E6B9AF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G15:G17</xm:sqref>
        </x14:conditionalFormatting>
        <x14:conditionalFormatting xmlns:xm="http://schemas.microsoft.com/office/excel/2006/main">
          <x14:cfRule type="iconSet" priority="102" id="{E9EC3584-8A1F-438C-9F2F-85634C71314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G18:G21</xm:sqref>
        </x14:conditionalFormatting>
        <x14:conditionalFormatting xmlns:xm="http://schemas.microsoft.com/office/excel/2006/main">
          <x14:cfRule type="iconSet" priority="101" id="{7837E90F-9C5C-4678-A5D3-49B7E28B2C1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G22</xm:sqref>
        </x14:conditionalFormatting>
        <x14:conditionalFormatting xmlns:xm="http://schemas.microsoft.com/office/excel/2006/main">
          <x14:cfRule type="iconSet" priority="100" id="{1C2E10AB-36FE-4CA4-9750-14F74AE04DA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G23</xm:sqref>
        </x14:conditionalFormatting>
        <x14:conditionalFormatting xmlns:xm="http://schemas.microsoft.com/office/excel/2006/main">
          <x14:cfRule type="iconSet" priority="99" id="{F8EEEDF3-B707-4266-A6EC-2FFAFA6A5E3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G24:G26</xm:sqref>
        </x14:conditionalFormatting>
        <x14:conditionalFormatting xmlns:xm="http://schemas.microsoft.com/office/excel/2006/main">
          <x14:cfRule type="iconSet" priority="98" id="{05305532-0145-4B39-BE72-A704751093C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G27:G29</xm:sqref>
        </x14:conditionalFormatting>
        <x14:conditionalFormatting xmlns:xm="http://schemas.microsoft.com/office/excel/2006/main">
          <x14:cfRule type="iconSet" priority="97" id="{E0B5887B-E15C-49A0-8177-3E9E7790A6C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G30</xm:sqref>
        </x14:conditionalFormatting>
        <x14:conditionalFormatting xmlns:xm="http://schemas.microsoft.com/office/excel/2006/main">
          <x14:cfRule type="iconSet" priority="96" id="{9FFFF77C-C7D7-4D5D-A5A8-4E5C2E6594B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G31</xm:sqref>
        </x14:conditionalFormatting>
        <x14:conditionalFormatting xmlns:xm="http://schemas.microsoft.com/office/excel/2006/main">
          <x14:cfRule type="iconSet" priority="94" id="{59F8C425-6679-4AC7-AF58-6813872E6EB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J11</xm:sqref>
        </x14:conditionalFormatting>
        <x14:conditionalFormatting xmlns:xm="http://schemas.microsoft.com/office/excel/2006/main">
          <x14:cfRule type="iconSet" priority="95" id="{61956C94-A42D-4517-8673-9608A01479E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J3:J10</xm:sqref>
        </x14:conditionalFormatting>
        <x14:conditionalFormatting xmlns:xm="http://schemas.microsoft.com/office/excel/2006/main">
          <x14:cfRule type="iconSet" priority="93" id="{B3B697EF-36C2-42ED-9FE8-B52C4E6B924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J12:J14</xm:sqref>
        </x14:conditionalFormatting>
        <x14:conditionalFormatting xmlns:xm="http://schemas.microsoft.com/office/excel/2006/main">
          <x14:cfRule type="iconSet" priority="92" id="{877BEC12-2053-43B1-9157-48A34D2DDBB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J15:J17</xm:sqref>
        </x14:conditionalFormatting>
        <x14:conditionalFormatting xmlns:xm="http://schemas.microsoft.com/office/excel/2006/main">
          <x14:cfRule type="iconSet" priority="91" id="{A791577B-5E30-4631-B404-511DC8208E4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J18:J21</xm:sqref>
        </x14:conditionalFormatting>
        <x14:conditionalFormatting xmlns:xm="http://schemas.microsoft.com/office/excel/2006/main">
          <x14:cfRule type="iconSet" priority="90" id="{996AA9EF-C167-4611-A2E8-9FBC2BDD6B6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J22</xm:sqref>
        </x14:conditionalFormatting>
        <x14:conditionalFormatting xmlns:xm="http://schemas.microsoft.com/office/excel/2006/main">
          <x14:cfRule type="iconSet" priority="89" id="{D9E62CED-CCFE-443B-9E9C-CC0F0663DD7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J23</xm:sqref>
        </x14:conditionalFormatting>
        <x14:conditionalFormatting xmlns:xm="http://schemas.microsoft.com/office/excel/2006/main">
          <x14:cfRule type="iconSet" priority="88" id="{13787E04-CDB7-4C3D-AD90-7D828B65298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J24:J26</xm:sqref>
        </x14:conditionalFormatting>
        <x14:conditionalFormatting xmlns:xm="http://schemas.microsoft.com/office/excel/2006/main">
          <x14:cfRule type="iconSet" priority="87" id="{333D47A5-0C23-4498-A558-543757ABE96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J27:J29</xm:sqref>
        </x14:conditionalFormatting>
        <x14:conditionalFormatting xmlns:xm="http://schemas.microsoft.com/office/excel/2006/main">
          <x14:cfRule type="iconSet" priority="86" id="{B2D2978E-1F1D-4C47-8E39-D36A61F2017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J30</xm:sqref>
        </x14:conditionalFormatting>
        <x14:conditionalFormatting xmlns:xm="http://schemas.microsoft.com/office/excel/2006/main">
          <x14:cfRule type="iconSet" priority="85" id="{67B9A9F8-E8A1-4566-A6BF-BE475C9CF05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J31</xm:sqref>
        </x14:conditionalFormatting>
        <x14:conditionalFormatting xmlns:xm="http://schemas.microsoft.com/office/excel/2006/main">
          <x14:cfRule type="iconSet" priority="83" id="{BC4509A6-487C-4E8F-A83C-1BC97C7744B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M11</xm:sqref>
        </x14:conditionalFormatting>
        <x14:conditionalFormatting xmlns:xm="http://schemas.microsoft.com/office/excel/2006/main">
          <x14:cfRule type="iconSet" priority="84" id="{6F8534C2-386B-404F-8F20-E5530DC7311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M3:M10</xm:sqref>
        </x14:conditionalFormatting>
        <x14:conditionalFormatting xmlns:xm="http://schemas.microsoft.com/office/excel/2006/main">
          <x14:cfRule type="iconSet" priority="82" id="{A9D98E78-FDF2-4E1C-8F2B-5E8A5A7BCF1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M12:M14</xm:sqref>
        </x14:conditionalFormatting>
        <x14:conditionalFormatting xmlns:xm="http://schemas.microsoft.com/office/excel/2006/main">
          <x14:cfRule type="iconSet" priority="81" id="{E902C9BA-ED5F-46C6-A2C3-0665D395383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M15:M17</xm:sqref>
        </x14:conditionalFormatting>
        <x14:conditionalFormatting xmlns:xm="http://schemas.microsoft.com/office/excel/2006/main">
          <x14:cfRule type="iconSet" priority="80" id="{473972DF-0E57-47D0-B9AC-D924C790FF5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M18:M21</xm:sqref>
        </x14:conditionalFormatting>
        <x14:conditionalFormatting xmlns:xm="http://schemas.microsoft.com/office/excel/2006/main">
          <x14:cfRule type="iconSet" priority="79" id="{D100C68C-95C2-4E91-A816-9A8F04ED9B1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M22</xm:sqref>
        </x14:conditionalFormatting>
        <x14:conditionalFormatting xmlns:xm="http://schemas.microsoft.com/office/excel/2006/main">
          <x14:cfRule type="iconSet" priority="78" id="{471FBB05-0EA8-4A45-9D7E-1AFD421D7EE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M23</xm:sqref>
        </x14:conditionalFormatting>
        <x14:conditionalFormatting xmlns:xm="http://schemas.microsoft.com/office/excel/2006/main">
          <x14:cfRule type="iconSet" priority="77" id="{06BE4A20-EF21-4E86-AC00-BF9E5A3249A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M24:M26</xm:sqref>
        </x14:conditionalFormatting>
        <x14:conditionalFormatting xmlns:xm="http://schemas.microsoft.com/office/excel/2006/main">
          <x14:cfRule type="iconSet" priority="76" id="{30C87B45-3180-43F2-B5EF-62311DDC95C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M27:M29</xm:sqref>
        </x14:conditionalFormatting>
        <x14:conditionalFormatting xmlns:xm="http://schemas.microsoft.com/office/excel/2006/main">
          <x14:cfRule type="iconSet" priority="75" id="{D76ED899-9016-4DD4-9EE2-D184FD51C8A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M30</xm:sqref>
        </x14:conditionalFormatting>
        <x14:conditionalFormatting xmlns:xm="http://schemas.microsoft.com/office/excel/2006/main">
          <x14:cfRule type="iconSet" priority="74" id="{DC484445-E03B-4BBE-A956-D264C492CFA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M31</xm:sqref>
        </x14:conditionalFormatting>
        <x14:conditionalFormatting xmlns:xm="http://schemas.microsoft.com/office/excel/2006/main">
          <x14:cfRule type="iconSet" priority="72" id="{D8643560-8B03-4AAC-838E-1515B8DAEEA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P11</xm:sqref>
        </x14:conditionalFormatting>
        <x14:conditionalFormatting xmlns:xm="http://schemas.microsoft.com/office/excel/2006/main">
          <x14:cfRule type="iconSet" priority="73" id="{439BA287-337F-44BE-BB05-B704DEDC3FB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P3:P10</xm:sqref>
        </x14:conditionalFormatting>
        <x14:conditionalFormatting xmlns:xm="http://schemas.microsoft.com/office/excel/2006/main">
          <x14:cfRule type="iconSet" priority="71" id="{FAD5D810-EAC5-4A4C-9BD8-8C72FDB0504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P12:P14</xm:sqref>
        </x14:conditionalFormatting>
        <x14:conditionalFormatting xmlns:xm="http://schemas.microsoft.com/office/excel/2006/main">
          <x14:cfRule type="iconSet" priority="70" id="{2DD41387-39B4-4CE7-AA73-A876D8787F0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P15:P17</xm:sqref>
        </x14:conditionalFormatting>
        <x14:conditionalFormatting xmlns:xm="http://schemas.microsoft.com/office/excel/2006/main">
          <x14:cfRule type="iconSet" priority="69" id="{884ED464-DC57-4400-B09E-3DB75B61B86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P18:P21</xm:sqref>
        </x14:conditionalFormatting>
        <x14:conditionalFormatting xmlns:xm="http://schemas.microsoft.com/office/excel/2006/main">
          <x14:cfRule type="iconSet" priority="68" id="{6458828C-E955-4CD0-B9C5-DA074DB0B85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P22</xm:sqref>
        </x14:conditionalFormatting>
        <x14:conditionalFormatting xmlns:xm="http://schemas.microsoft.com/office/excel/2006/main">
          <x14:cfRule type="iconSet" priority="67" id="{C006BC17-A63B-45EB-88CD-3568349D86B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P23</xm:sqref>
        </x14:conditionalFormatting>
        <x14:conditionalFormatting xmlns:xm="http://schemas.microsoft.com/office/excel/2006/main">
          <x14:cfRule type="iconSet" priority="66" id="{A1A6A1B6-819A-4CA7-BADD-21D15D08586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P24:P26</xm:sqref>
        </x14:conditionalFormatting>
        <x14:conditionalFormatting xmlns:xm="http://schemas.microsoft.com/office/excel/2006/main">
          <x14:cfRule type="iconSet" priority="65" id="{F61B48F4-9F23-480E-BD98-A3EF461E69B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P27:P29</xm:sqref>
        </x14:conditionalFormatting>
        <x14:conditionalFormatting xmlns:xm="http://schemas.microsoft.com/office/excel/2006/main">
          <x14:cfRule type="iconSet" priority="64" id="{FA3684A9-E256-49B6-BBBF-768420F1193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P30</xm:sqref>
        </x14:conditionalFormatting>
        <x14:conditionalFormatting xmlns:xm="http://schemas.microsoft.com/office/excel/2006/main">
          <x14:cfRule type="iconSet" priority="63" id="{0A74F537-4BC6-4385-BAFE-03981D04B5A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P31</xm:sqref>
        </x14:conditionalFormatting>
        <x14:conditionalFormatting xmlns:xm="http://schemas.microsoft.com/office/excel/2006/main">
          <x14:cfRule type="iconSet" priority="61" id="{AEC8EF32-39F9-4E42-B604-7A52ACCCE51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S11</xm:sqref>
        </x14:conditionalFormatting>
        <x14:conditionalFormatting xmlns:xm="http://schemas.microsoft.com/office/excel/2006/main">
          <x14:cfRule type="iconSet" priority="62" id="{B2FDB70E-169B-4A8E-8CC8-A549ECEE296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S3:S10</xm:sqref>
        </x14:conditionalFormatting>
        <x14:conditionalFormatting xmlns:xm="http://schemas.microsoft.com/office/excel/2006/main">
          <x14:cfRule type="iconSet" priority="60" id="{3AED2094-4C86-4BA3-AD3E-DC9449FF6B7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S12:S14</xm:sqref>
        </x14:conditionalFormatting>
        <x14:conditionalFormatting xmlns:xm="http://schemas.microsoft.com/office/excel/2006/main">
          <x14:cfRule type="iconSet" priority="59" id="{3FE13CC8-26BE-4CD1-A1F2-EC1A1F46B13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S15:S17</xm:sqref>
        </x14:conditionalFormatting>
        <x14:conditionalFormatting xmlns:xm="http://schemas.microsoft.com/office/excel/2006/main">
          <x14:cfRule type="iconSet" priority="58" id="{3438E0C5-75EC-4551-B43B-1C774BB95FF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S18:S21</xm:sqref>
        </x14:conditionalFormatting>
        <x14:conditionalFormatting xmlns:xm="http://schemas.microsoft.com/office/excel/2006/main">
          <x14:cfRule type="iconSet" priority="57" id="{F9A8C7AF-CB8D-4367-A43D-DAED34E2106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S22</xm:sqref>
        </x14:conditionalFormatting>
        <x14:conditionalFormatting xmlns:xm="http://schemas.microsoft.com/office/excel/2006/main">
          <x14:cfRule type="iconSet" priority="56" id="{BA7B5A91-3245-4E3B-BBF4-6FBD7CC4CCF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S23</xm:sqref>
        </x14:conditionalFormatting>
        <x14:conditionalFormatting xmlns:xm="http://schemas.microsoft.com/office/excel/2006/main">
          <x14:cfRule type="iconSet" priority="55" id="{AFA9C1E3-D17A-4B65-840F-60C0A2F23BB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S24:S26</xm:sqref>
        </x14:conditionalFormatting>
        <x14:conditionalFormatting xmlns:xm="http://schemas.microsoft.com/office/excel/2006/main">
          <x14:cfRule type="iconSet" priority="54" id="{7B52C470-2126-4E7A-B094-BE779FC8626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S27:S29</xm:sqref>
        </x14:conditionalFormatting>
        <x14:conditionalFormatting xmlns:xm="http://schemas.microsoft.com/office/excel/2006/main">
          <x14:cfRule type="iconSet" priority="53" id="{3E9161A8-817B-4C37-8579-D1A3AEDFD31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S30</xm:sqref>
        </x14:conditionalFormatting>
        <x14:conditionalFormatting xmlns:xm="http://schemas.microsoft.com/office/excel/2006/main">
          <x14:cfRule type="iconSet" priority="52" id="{7904A273-CBC0-43F0-8EBA-51057C01C57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S31</xm:sqref>
        </x14:conditionalFormatting>
        <x14:conditionalFormatting xmlns:xm="http://schemas.microsoft.com/office/excel/2006/main">
          <x14:cfRule type="iconSet" priority="50" id="{BEF963E1-AB62-4AB2-83ED-DC724798DFD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V11</xm:sqref>
        </x14:conditionalFormatting>
        <x14:conditionalFormatting xmlns:xm="http://schemas.microsoft.com/office/excel/2006/main">
          <x14:cfRule type="iconSet" priority="51" id="{8DBA4FDA-3640-4FF3-B8E3-55473C73D74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V3:V10</xm:sqref>
        </x14:conditionalFormatting>
        <x14:conditionalFormatting xmlns:xm="http://schemas.microsoft.com/office/excel/2006/main">
          <x14:cfRule type="iconSet" priority="49" id="{42B5FA04-3F6B-4B0A-8F7B-88A8A843F00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V12:V14</xm:sqref>
        </x14:conditionalFormatting>
        <x14:conditionalFormatting xmlns:xm="http://schemas.microsoft.com/office/excel/2006/main">
          <x14:cfRule type="iconSet" priority="48" id="{8DA76DB2-1935-4B48-A431-CD23A0B3965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V15:V17</xm:sqref>
        </x14:conditionalFormatting>
        <x14:conditionalFormatting xmlns:xm="http://schemas.microsoft.com/office/excel/2006/main">
          <x14:cfRule type="iconSet" priority="47" id="{1D612F58-4D34-4FF5-9B16-E735D74B85C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V18:V21</xm:sqref>
        </x14:conditionalFormatting>
        <x14:conditionalFormatting xmlns:xm="http://schemas.microsoft.com/office/excel/2006/main">
          <x14:cfRule type="iconSet" priority="46" id="{6F628A7E-FD51-47E8-8352-132E1392B84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V22</xm:sqref>
        </x14:conditionalFormatting>
        <x14:conditionalFormatting xmlns:xm="http://schemas.microsoft.com/office/excel/2006/main">
          <x14:cfRule type="iconSet" priority="45" id="{FCCE56B3-F065-4A1F-BA03-6D265FD51FA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V23</xm:sqref>
        </x14:conditionalFormatting>
        <x14:conditionalFormatting xmlns:xm="http://schemas.microsoft.com/office/excel/2006/main">
          <x14:cfRule type="iconSet" priority="44" id="{D934DC74-A2A6-46C8-AB03-FCE0E0B3D8D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V24:V26</xm:sqref>
        </x14:conditionalFormatting>
        <x14:conditionalFormatting xmlns:xm="http://schemas.microsoft.com/office/excel/2006/main">
          <x14:cfRule type="iconSet" priority="43" id="{BF95BBFA-DE96-44C5-8720-B8801B7B822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V27:V29</xm:sqref>
        </x14:conditionalFormatting>
        <x14:conditionalFormatting xmlns:xm="http://schemas.microsoft.com/office/excel/2006/main">
          <x14:cfRule type="iconSet" priority="42" id="{175EDEE3-A878-4BE0-B31D-B16F9AEEC8E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V30</xm:sqref>
        </x14:conditionalFormatting>
        <x14:conditionalFormatting xmlns:xm="http://schemas.microsoft.com/office/excel/2006/main">
          <x14:cfRule type="iconSet" priority="41" id="{F00263CF-C3D6-4459-8F1F-60A02A82CD2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V31</xm:sqref>
        </x14:conditionalFormatting>
        <x14:conditionalFormatting xmlns:xm="http://schemas.microsoft.com/office/excel/2006/main">
          <x14:cfRule type="iconSet" priority="39" id="{F5396570-92B0-4C9E-AF19-FD65093F83D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Y11</xm:sqref>
        </x14:conditionalFormatting>
        <x14:conditionalFormatting xmlns:xm="http://schemas.microsoft.com/office/excel/2006/main">
          <x14:cfRule type="iconSet" priority="40" id="{5073E16E-588A-4DA0-BCD2-C765B9790B5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Y3:Y10</xm:sqref>
        </x14:conditionalFormatting>
        <x14:conditionalFormatting xmlns:xm="http://schemas.microsoft.com/office/excel/2006/main">
          <x14:cfRule type="iconSet" priority="38" id="{EDAC2107-EEA2-4825-9D64-C281AFC5038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Y12:Y14</xm:sqref>
        </x14:conditionalFormatting>
        <x14:conditionalFormatting xmlns:xm="http://schemas.microsoft.com/office/excel/2006/main">
          <x14:cfRule type="iconSet" priority="37" id="{56B13E97-F34E-4FE3-8A63-461A0298A8CD}">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Y15:Y17</xm:sqref>
        </x14:conditionalFormatting>
        <x14:conditionalFormatting xmlns:xm="http://schemas.microsoft.com/office/excel/2006/main">
          <x14:cfRule type="iconSet" priority="36" id="{2BBE6022-6377-4F55-AD76-FC18E5CD9D3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Y18:Y21</xm:sqref>
        </x14:conditionalFormatting>
        <x14:conditionalFormatting xmlns:xm="http://schemas.microsoft.com/office/excel/2006/main">
          <x14:cfRule type="iconSet" priority="35" id="{22123C7B-8E62-4684-9B6D-CED41733847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Y22</xm:sqref>
        </x14:conditionalFormatting>
        <x14:conditionalFormatting xmlns:xm="http://schemas.microsoft.com/office/excel/2006/main">
          <x14:cfRule type="iconSet" priority="34" id="{0B8C6922-2204-47A8-B24C-90F7D7C8DE6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Y23</xm:sqref>
        </x14:conditionalFormatting>
        <x14:conditionalFormatting xmlns:xm="http://schemas.microsoft.com/office/excel/2006/main">
          <x14:cfRule type="iconSet" priority="33" id="{75218035-6436-452B-8A75-10C69EA5060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Y24:Y26</xm:sqref>
        </x14:conditionalFormatting>
        <x14:conditionalFormatting xmlns:xm="http://schemas.microsoft.com/office/excel/2006/main">
          <x14:cfRule type="iconSet" priority="32" id="{AB9D4A74-8854-440B-9143-627AF5A5BB9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Y27:Y29</xm:sqref>
        </x14:conditionalFormatting>
        <x14:conditionalFormatting xmlns:xm="http://schemas.microsoft.com/office/excel/2006/main">
          <x14:cfRule type="iconSet" priority="31" id="{4233F71E-DC92-4885-A166-67587900E13A}">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Y30</xm:sqref>
        </x14:conditionalFormatting>
        <x14:conditionalFormatting xmlns:xm="http://schemas.microsoft.com/office/excel/2006/main">
          <x14:cfRule type="iconSet" priority="30" id="{9B3C7808-A127-4E08-938D-183429859EA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Y31</xm:sqref>
        </x14:conditionalFormatting>
        <x14:conditionalFormatting xmlns:xm="http://schemas.microsoft.com/office/excel/2006/main">
          <x14:cfRule type="iconSet" priority="28" id="{E5740374-4201-447C-BAD4-FC78D469C7B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AB11</xm:sqref>
        </x14:conditionalFormatting>
        <x14:conditionalFormatting xmlns:xm="http://schemas.microsoft.com/office/excel/2006/main">
          <x14:cfRule type="iconSet" priority="29" id="{32A867B0-594D-44B6-AA61-50EBC4477781}">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AB3:AB10</xm:sqref>
        </x14:conditionalFormatting>
        <x14:conditionalFormatting xmlns:xm="http://schemas.microsoft.com/office/excel/2006/main">
          <x14:cfRule type="iconSet" priority="27" id="{FCDDFD9C-20EB-46DB-BFC5-4C364B933C10}">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AB12:AB14</xm:sqref>
        </x14:conditionalFormatting>
        <x14:conditionalFormatting xmlns:xm="http://schemas.microsoft.com/office/excel/2006/main">
          <x14:cfRule type="iconSet" priority="26" id="{3CF155B7-ED91-4818-9A05-4B879DB335B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AB15:AB17</xm:sqref>
        </x14:conditionalFormatting>
        <x14:conditionalFormatting xmlns:xm="http://schemas.microsoft.com/office/excel/2006/main">
          <x14:cfRule type="iconSet" priority="25" id="{E8CF8164-DD1D-4D6F-A293-684FC6D1638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AB18:AB21</xm:sqref>
        </x14:conditionalFormatting>
        <x14:conditionalFormatting xmlns:xm="http://schemas.microsoft.com/office/excel/2006/main">
          <x14:cfRule type="iconSet" priority="24" id="{BB5A1119-AC10-46B6-992B-573D8E63138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AB22</xm:sqref>
        </x14:conditionalFormatting>
        <x14:conditionalFormatting xmlns:xm="http://schemas.microsoft.com/office/excel/2006/main">
          <x14:cfRule type="iconSet" priority="23" id="{034248BA-7B24-4999-9DAE-5296747030C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AB23</xm:sqref>
        </x14:conditionalFormatting>
        <x14:conditionalFormatting xmlns:xm="http://schemas.microsoft.com/office/excel/2006/main">
          <x14:cfRule type="iconSet" priority="22" id="{0B393DDA-5825-4195-97F2-54A9BF13594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AB24:AB26</xm:sqref>
        </x14:conditionalFormatting>
        <x14:conditionalFormatting xmlns:xm="http://schemas.microsoft.com/office/excel/2006/main">
          <x14:cfRule type="iconSet" priority="21" id="{05E4B0E4-D6BD-4978-8FFD-1B5F2B2B2D1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AB27:AB29</xm:sqref>
        </x14:conditionalFormatting>
        <x14:conditionalFormatting xmlns:xm="http://schemas.microsoft.com/office/excel/2006/main">
          <x14:cfRule type="iconSet" priority="20" id="{46CA1CE2-8F59-4496-829C-76D32869E4E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AB30</xm:sqref>
        </x14:conditionalFormatting>
        <x14:conditionalFormatting xmlns:xm="http://schemas.microsoft.com/office/excel/2006/main">
          <x14:cfRule type="iconSet" priority="19" id="{73AB06D7-EECE-4878-84D5-A506E7B027EB}">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AB31</xm:sqref>
        </x14:conditionalFormatting>
        <x14:conditionalFormatting xmlns:xm="http://schemas.microsoft.com/office/excel/2006/main">
          <x14:cfRule type="iconSet" priority="17" id="{3500DC36-65F8-4446-8797-8C6428DFC2B9}">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AE11</xm:sqref>
        </x14:conditionalFormatting>
        <x14:conditionalFormatting xmlns:xm="http://schemas.microsoft.com/office/excel/2006/main">
          <x14:cfRule type="iconSet" priority="18" id="{C38715BB-4434-45DC-87D0-598C0C8D3EC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AE3:AE10</xm:sqref>
        </x14:conditionalFormatting>
        <x14:conditionalFormatting xmlns:xm="http://schemas.microsoft.com/office/excel/2006/main">
          <x14:cfRule type="iconSet" priority="16" id="{16B9E799-03A7-4438-B8E6-50575730E41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AE12:AE14</xm:sqref>
        </x14:conditionalFormatting>
        <x14:conditionalFormatting xmlns:xm="http://schemas.microsoft.com/office/excel/2006/main">
          <x14:cfRule type="iconSet" priority="15" id="{6E25B70F-440E-4CE4-8FB0-AD96D1E6105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AE15:AE17</xm:sqref>
        </x14:conditionalFormatting>
        <x14:conditionalFormatting xmlns:xm="http://schemas.microsoft.com/office/excel/2006/main">
          <x14:cfRule type="iconSet" priority="14" id="{6E33F94D-7FBE-416E-A2CD-CAFA842942A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AE18:AE21</xm:sqref>
        </x14:conditionalFormatting>
        <x14:conditionalFormatting xmlns:xm="http://schemas.microsoft.com/office/excel/2006/main">
          <x14:cfRule type="iconSet" priority="13" id="{8BD88707-10E9-47E4-A999-90487C91B44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AE22</xm:sqref>
        </x14:conditionalFormatting>
        <x14:conditionalFormatting xmlns:xm="http://schemas.microsoft.com/office/excel/2006/main">
          <x14:cfRule type="iconSet" priority="12" id="{4348E3D4-5B08-4773-B724-5EABA0A3512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AE23</xm:sqref>
        </x14:conditionalFormatting>
        <x14:conditionalFormatting xmlns:xm="http://schemas.microsoft.com/office/excel/2006/main">
          <x14:cfRule type="iconSet" priority="11" id="{CB2B20C7-867C-48D6-97B8-49A664E7CB8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AE24:AE26</xm:sqref>
        </x14:conditionalFormatting>
        <x14:conditionalFormatting xmlns:xm="http://schemas.microsoft.com/office/excel/2006/main">
          <x14:cfRule type="iconSet" priority="10" id="{58642686-E459-452E-BABC-20574C6179F6}">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AE27:AE29</xm:sqref>
        </x14:conditionalFormatting>
        <x14:conditionalFormatting xmlns:xm="http://schemas.microsoft.com/office/excel/2006/main">
          <x14:cfRule type="iconSet" priority="9" id="{7E563AC7-618D-4FCF-9FAC-5D289BE8240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AE30</xm:sqref>
        </x14:conditionalFormatting>
        <x14:conditionalFormatting xmlns:xm="http://schemas.microsoft.com/office/excel/2006/main">
          <x14:cfRule type="iconSet" priority="8" id="{07DF5C87-9159-4CE8-A549-05793A3BDC92}">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AE31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workbookViewId="0">
      <selection activeCell="A17" sqref="A17:A18"/>
    </sheetView>
  </sheetViews>
  <sheetFormatPr baseColWidth="10" defaultRowHeight="15" x14ac:dyDescent="0.25"/>
  <cols>
    <col min="1" max="1" width="34.42578125" style="1" customWidth="1"/>
    <col min="2" max="2" width="76.5703125" style="1" customWidth="1"/>
    <col min="3" max="3" width="52.5703125" style="1" customWidth="1"/>
    <col min="4" max="4" width="22" style="1" customWidth="1"/>
    <col min="5" max="5" width="23.140625" style="1" customWidth="1"/>
    <col min="6" max="6" width="24.140625" style="1" customWidth="1"/>
    <col min="7" max="7" width="22.5703125" style="1" customWidth="1"/>
    <col min="8" max="8" width="22.85546875" style="1" customWidth="1"/>
    <col min="9" max="16384" width="11.42578125" style="1"/>
  </cols>
  <sheetData>
    <row r="1" spans="1:8" x14ac:dyDescent="0.25">
      <c r="A1" s="16" t="s">
        <v>85</v>
      </c>
      <c r="B1" s="13" t="s">
        <v>99</v>
      </c>
      <c r="C1" s="13" t="s">
        <v>142</v>
      </c>
      <c r="D1" s="13" t="s">
        <v>151</v>
      </c>
      <c r="E1" s="13" t="s">
        <v>160</v>
      </c>
      <c r="F1" s="13" t="s">
        <v>165</v>
      </c>
      <c r="G1" s="13" t="s">
        <v>179</v>
      </c>
      <c r="H1" s="1" t="s">
        <v>241</v>
      </c>
    </row>
    <row r="2" spans="1:8" ht="15" customHeight="1" x14ac:dyDescent="0.25">
      <c r="A2" s="17" t="s">
        <v>86</v>
      </c>
      <c r="B2" s="13" t="s">
        <v>100</v>
      </c>
      <c r="C2" s="13" t="s">
        <v>143</v>
      </c>
      <c r="D2" s="13" t="s">
        <v>152</v>
      </c>
      <c r="E2" s="13" t="s">
        <v>161</v>
      </c>
      <c r="F2" s="13" t="s">
        <v>166</v>
      </c>
      <c r="G2" s="13" t="s">
        <v>180</v>
      </c>
      <c r="H2" s="1" t="s">
        <v>242</v>
      </c>
    </row>
    <row r="3" spans="1:8" ht="15" customHeight="1" x14ac:dyDescent="0.25">
      <c r="A3" s="17" t="s">
        <v>88</v>
      </c>
      <c r="B3" s="13" t="s">
        <v>101</v>
      </c>
      <c r="C3" s="13" t="s">
        <v>144</v>
      </c>
      <c r="D3" s="13" t="s">
        <v>153</v>
      </c>
      <c r="E3" s="13" t="s">
        <v>162</v>
      </c>
      <c r="F3" s="13" t="s">
        <v>167</v>
      </c>
      <c r="G3" s="13" t="s">
        <v>181</v>
      </c>
      <c r="H3" s="1" t="s">
        <v>243</v>
      </c>
    </row>
    <row r="4" spans="1:8" x14ac:dyDescent="0.25">
      <c r="A4" s="17" t="s">
        <v>87</v>
      </c>
      <c r="B4" s="13" t="s">
        <v>102</v>
      </c>
      <c r="C4" s="13" t="s">
        <v>145</v>
      </c>
      <c r="D4" s="13" t="s">
        <v>154</v>
      </c>
      <c r="E4" s="13" t="s">
        <v>163</v>
      </c>
      <c r="F4" s="13" t="s">
        <v>168</v>
      </c>
      <c r="G4" s="13" t="s">
        <v>182</v>
      </c>
      <c r="H4" s="1" t="s">
        <v>244</v>
      </c>
    </row>
    <row r="5" spans="1:8" x14ac:dyDescent="0.25">
      <c r="A5" s="17" t="s">
        <v>89</v>
      </c>
      <c r="B5" s="13" t="s">
        <v>103</v>
      </c>
      <c r="C5" s="13" t="s">
        <v>146</v>
      </c>
      <c r="D5" s="13" t="s">
        <v>155</v>
      </c>
      <c r="E5" s="13" t="s">
        <v>164</v>
      </c>
      <c r="F5" s="13" t="s">
        <v>169</v>
      </c>
      <c r="G5" s="13" t="s">
        <v>183</v>
      </c>
      <c r="H5" s="1" t="s">
        <v>245</v>
      </c>
    </row>
    <row r="6" spans="1:8" x14ac:dyDescent="0.25">
      <c r="A6" s="17" t="s">
        <v>90</v>
      </c>
      <c r="B6" s="13" t="s">
        <v>104</v>
      </c>
      <c r="C6" s="13" t="s">
        <v>147</v>
      </c>
      <c r="D6" s="13" t="s">
        <v>156</v>
      </c>
      <c r="F6" s="13" t="s">
        <v>170</v>
      </c>
      <c r="G6" s="13" t="s">
        <v>184</v>
      </c>
      <c r="H6" s="1" t="s">
        <v>246</v>
      </c>
    </row>
    <row r="7" spans="1:8" x14ac:dyDescent="0.25">
      <c r="A7" s="17" t="s">
        <v>91</v>
      </c>
      <c r="B7" s="13" t="s">
        <v>105</v>
      </c>
      <c r="C7" s="13" t="s">
        <v>148</v>
      </c>
      <c r="D7" s="13" t="s">
        <v>157</v>
      </c>
      <c r="F7" s="13" t="s">
        <v>171</v>
      </c>
      <c r="G7" s="13" t="s">
        <v>185</v>
      </c>
      <c r="H7" s="1" t="s">
        <v>247</v>
      </c>
    </row>
    <row r="8" spans="1:8" x14ac:dyDescent="0.25">
      <c r="A8" s="17" t="s">
        <v>92</v>
      </c>
      <c r="B8" s="13" t="s">
        <v>106</v>
      </c>
      <c r="C8" s="13" t="s">
        <v>149</v>
      </c>
      <c r="D8" s="13" t="s">
        <v>158</v>
      </c>
      <c r="F8" s="13" t="s">
        <v>172</v>
      </c>
      <c r="G8" s="13" t="s">
        <v>186</v>
      </c>
      <c r="H8" s="1" t="s">
        <v>248</v>
      </c>
    </row>
    <row r="9" spans="1:8" x14ac:dyDescent="0.25">
      <c r="A9" s="17" t="s">
        <v>93</v>
      </c>
      <c r="B9" s="13" t="s">
        <v>107</v>
      </c>
      <c r="C9" s="13" t="s">
        <v>150</v>
      </c>
      <c r="D9" s="13" t="s">
        <v>159</v>
      </c>
      <c r="F9" s="13" t="s">
        <v>173</v>
      </c>
      <c r="G9" s="13" t="s">
        <v>187</v>
      </c>
      <c r="H9" s="1" t="s">
        <v>249</v>
      </c>
    </row>
    <row r="10" spans="1:8" x14ac:dyDescent="0.25">
      <c r="A10" s="18" t="s">
        <v>94</v>
      </c>
      <c r="B10" s="13" t="s">
        <v>108</v>
      </c>
      <c r="F10" s="13" t="s">
        <v>174</v>
      </c>
      <c r="G10" s="13" t="s">
        <v>188</v>
      </c>
      <c r="H10" s="1" t="s">
        <v>250</v>
      </c>
    </row>
    <row r="11" spans="1:8" x14ac:dyDescent="0.25">
      <c r="A11" s="18" t="s">
        <v>95</v>
      </c>
      <c r="B11" s="13" t="s">
        <v>109</v>
      </c>
      <c r="F11" s="19" t="s">
        <v>175</v>
      </c>
      <c r="G11" s="13" t="s">
        <v>189</v>
      </c>
      <c r="H11" s="1" t="s">
        <v>251</v>
      </c>
    </row>
    <row r="12" spans="1:8" x14ac:dyDescent="0.25">
      <c r="A12" s="18" t="s">
        <v>96</v>
      </c>
      <c r="B12" s="13" t="s">
        <v>110</v>
      </c>
      <c r="F12" s="19" t="s">
        <v>176</v>
      </c>
      <c r="G12" s="13" t="s">
        <v>190</v>
      </c>
      <c r="H12" s="1" t="s">
        <v>252</v>
      </c>
    </row>
    <row r="13" spans="1:8" x14ac:dyDescent="0.25">
      <c r="A13" s="17" t="s">
        <v>97</v>
      </c>
      <c r="B13" s="13" t="s">
        <v>111</v>
      </c>
      <c r="F13" s="19" t="s">
        <v>177</v>
      </c>
      <c r="G13" s="13" t="s">
        <v>191</v>
      </c>
      <c r="H13" s="1" t="s">
        <v>253</v>
      </c>
    </row>
    <row r="14" spans="1:8" x14ac:dyDescent="0.25">
      <c r="A14" s="17" t="s">
        <v>98</v>
      </c>
      <c r="B14" s="13" t="s">
        <v>112</v>
      </c>
      <c r="F14" s="15"/>
      <c r="G14" s="13" t="s">
        <v>192</v>
      </c>
      <c r="H14" s="1" t="s">
        <v>254</v>
      </c>
    </row>
    <row r="15" spans="1:8" x14ac:dyDescent="0.25">
      <c r="A15" s="17" t="s">
        <v>395</v>
      </c>
      <c r="B15" s="13" t="s">
        <v>113</v>
      </c>
      <c r="F15" s="15"/>
      <c r="G15" s="13" t="s">
        <v>193</v>
      </c>
      <c r="H15" s="1" t="s">
        <v>255</v>
      </c>
    </row>
    <row r="16" spans="1:8" x14ac:dyDescent="0.25">
      <c r="B16" s="13" t="s">
        <v>114</v>
      </c>
      <c r="F16" s="15"/>
      <c r="G16" s="13" t="s">
        <v>194</v>
      </c>
      <c r="H16" s="1" t="s">
        <v>256</v>
      </c>
    </row>
    <row r="17" spans="1:8" x14ac:dyDescent="0.25">
      <c r="A17" s="1">
        <v>0</v>
      </c>
      <c r="B17" s="13" t="s">
        <v>115</v>
      </c>
      <c r="F17" s="15"/>
      <c r="G17" s="13" t="s">
        <v>195</v>
      </c>
      <c r="H17" s="1" t="s">
        <v>257</v>
      </c>
    </row>
    <row r="18" spans="1:8" x14ac:dyDescent="0.25">
      <c r="A18" s="1">
        <v>1</v>
      </c>
      <c r="B18" s="13" t="s">
        <v>116</v>
      </c>
      <c r="F18" s="15"/>
      <c r="G18" s="13" t="s">
        <v>196</v>
      </c>
      <c r="H18" s="1" t="s">
        <v>258</v>
      </c>
    </row>
    <row r="19" spans="1:8" x14ac:dyDescent="0.25">
      <c r="F19" s="15"/>
      <c r="G19" s="13" t="s">
        <v>197</v>
      </c>
      <c r="H19" s="1" t="s">
        <v>259</v>
      </c>
    </row>
    <row r="20" spans="1:8" x14ac:dyDescent="0.25">
      <c r="F20" s="15"/>
      <c r="G20" s="13" t="s">
        <v>198</v>
      </c>
      <c r="H20" s="1" t="s">
        <v>260</v>
      </c>
    </row>
    <row r="21" spans="1:8" x14ac:dyDescent="0.25">
      <c r="F21" s="15"/>
      <c r="G21" s="13" t="s">
        <v>199</v>
      </c>
      <c r="H21" s="1" t="s">
        <v>261</v>
      </c>
    </row>
    <row r="22" spans="1:8" x14ac:dyDescent="0.25">
      <c r="G22" s="13" t="s">
        <v>200</v>
      </c>
      <c r="H22" s="1" t="s">
        <v>262</v>
      </c>
    </row>
    <row r="23" spans="1:8" x14ac:dyDescent="0.25">
      <c r="G23" s="13" t="s">
        <v>201</v>
      </c>
      <c r="H23" s="1" t="s">
        <v>263</v>
      </c>
    </row>
    <row r="24" spans="1:8" x14ac:dyDescent="0.25">
      <c r="G24" s="13" t="s">
        <v>202</v>
      </c>
      <c r="H24" s="1" t="s">
        <v>264</v>
      </c>
    </row>
    <row r="25" spans="1:8" x14ac:dyDescent="0.25">
      <c r="G25" s="13" t="s">
        <v>203</v>
      </c>
      <c r="H25" s="1" t="s">
        <v>265</v>
      </c>
    </row>
    <row r="26" spans="1:8" x14ac:dyDescent="0.25">
      <c r="G26" s="13" t="s">
        <v>204</v>
      </c>
      <c r="H26" s="1" t="s">
        <v>266</v>
      </c>
    </row>
    <row r="27" spans="1:8" x14ac:dyDescent="0.25">
      <c r="G27" s="13" t="s">
        <v>205</v>
      </c>
      <c r="H27" s="1" t="s">
        <v>267</v>
      </c>
    </row>
    <row r="28" spans="1:8" x14ac:dyDescent="0.25">
      <c r="G28" s="13" t="s">
        <v>206</v>
      </c>
      <c r="H28" s="1" t="s">
        <v>269</v>
      </c>
    </row>
    <row r="29" spans="1:8" x14ac:dyDescent="0.25">
      <c r="G29" s="13" t="s">
        <v>207</v>
      </c>
      <c r="H29" s="1" t="s">
        <v>268</v>
      </c>
    </row>
    <row r="30" spans="1:8" x14ac:dyDescent="0.25">
      <c r="G30" s="13" t="s">
        <v>208</v>
      </c>
      <c r="H30" s="1" t="s">
        <v>270</v>
      </c>
    </row>
    <row r="31" spans="1:8" x14ac:dyDescent="0.25">
      <c r="G31" s="13" t="s">
        <v>209</v>
      </c>
      <c r="H31" s="1" t="s">
        <v>271</v>
      </c>
    </row>
    <row r="32" spans="1:8" x14ac:dyDescent="0.25">
      <c r="G32" s="13" t="s">
        <v>210</v>
      </c>
      <c r="H32" s="1" t="s">
        <v>272</v>
      </c>
    </row>
    <row r="33" spans="7:8" x14ac:dyDescent="0.25">
      <c r="G33" s="13" t="s">
        <v>211</v>
      </c>
      <c r="H33" s="1" t="s">
        <v>273</v>
      </c>
    </row>
    <row r="34" spans="7:8" x14ac:dyDescent="0.25">
      <c r="G34" s="13" t="s">
        <v>212</v>
      </c>
      <c r="H34" s="1" t="s">
        <v>274</v>
      </c>
    </row>
    <row r="35" spans="7:8" x14ac:dyDescent="0.25">
      <c r="G35" s="13" t="s">
        <v>213</v>
      </c>
      <c r="H35" s="1" t="s">
        <v>275</v>
      </c>
    </row>
    <row r="36" spans="7:8" x14ac:dyDescent="0.25">
      <c r="G36" s="13" t="s">
        <v>214</v>
      </c>
      <c r="H36" s="1" t="s">
        <v>276</v>
      </c>
    </row>
    <row r="37" spans="7:8" x14ac:dyDescent="0.25">
      <c r="G37" s="13" t="s">
        <v>215</v>
      </c>
      <c r="H37" s="1" t="s">
        <v>277</v>
      </c>
    </row>
    <row r="38" spans="7:8" x14ac:dyDescent="0.25">
      <c r="G38" s="13" t="s">
        <v>216</v>
      </c>
      <c r="H38" s="1" t="s">
        <v>278</v>
      </c>
    </row>
    <row r="39" spans="7:8" x14ac:dyDescent="0.25">
      <c r="G39" s="13" t="s">
        <v>217</v>
      </c>
      <c r="H39" s="1" t="s">
        <v>279</v>
      </c>
    </row>
    <row r="40" spans="7:8" x14ac:dyDescent="0.25">
      <c r="G40" s="13" t="s">
        <v>218</v>
      </c>
      <c r="H40" s="1" t="s">
        <v>280</v>
      </c>
    </row>
    <row r="41" spans="7:8" x14ac:dyDescent="0.25">
      <c r="G41" s="13" t="s">
        <v>219</v>
      </c>
      <c r="H41" s="1" t="s">
        <v>281</v>
      </c>
    </row>
    <row r="42" spans="7:8" x14ac:dyDescent="0.25">
      <c r="G42" s="13" t="s">
        <v>220</v>
      </c>
      <c r="H42" s="1" t="s">
        <v>282</v>
      </c>
    </row>
    <row r="43" spans="7:8" x14ac:dyDescent="0.25">
      <c r="G43" s="13" t="s">
        <v>221</v>
      </c>
      <c r="H43" s="1" t="s">
        <v>283</v>
      </c>
    </row>
    <row r="44" spans="7:8" x14ac:dyDescent="0.25">
      <c r="G44" s="13" t="s">
        <v>222</v>
      </c>
      <c r="H44" s="1" t="s">
        <v>284</v>
      </c>
    </row>
    <row r="45" spans="7:8" x14ac:dyDescent="0.25">
      <c r="G45" s="13" t="s">
        <v>223</v>
      </c>
      <c r="H45" s="1" t="s">
        <v>285</v>
      </c>
    </row>
    <row r="46" spans="7:8" x14ac:dyDescent="0.25">
      <c r="G46" s="13" t="s">
        <v>224</v>
      </c>
      <c r="H46" s="1" t="s">
        <v>286</v>
      </c>
    </row>
    <row r="47" spans="7:8" x14ac:dyDescent="0.25">
      <c r="G47" s="13" t="s">
        <v>225</v>
      </c>
      <c r="H47" s="1" t="s">
        <v>287</v>
      </c>
    </row>
    <row r="48" spans="7:8" x14ac:dyDescent="0.25">
      <c r="G48" s="13" t="s">
        <v>226</v>
      </c>
      <c r="H48" s="1" t="s">
        <v>288</v>
      </c>
    </row>
    <row r="49" spans="7:8" x14ac:dyDescent="0.25">
      <c r="G49" s="13" t="s">
        <v>227</v>
      </c>
      <c r="H49" s="1" t="s">
        <v>289</v>
      </c>
    </row>
    <row r="50" spans="7:8" x14ac:dyDescent="0.25">
      <c r="G50" s="13" t="s">
        <v>228</v>
      </c>
      <c r="H50" s="1" t="s">
        <v>290</v>
      </c>
    </row>
    <row r="51" spans="7:8" x14ac:dyDescent="0.25">
      <c r="G51" s="13" t="s">
        <v>229</v>
      </c>
      <c r="H51" s="1" t="s">
        <v>291</v>
      </c>
    </row>
    <row r="52" spans="7:8" x14ac:dyDescent="0.25">
      <c r="G52" s="13" t="s">
        <v>230</v>
      </c>
      <c r="H52" s="1" t="s">
        <v>292</v>
      </c>
    </row>
    <row r="53" spans="7:8" x14ac:dyDescent="0.25">
      <c r="G53" s="13" t="s">
        <v>231</v>
      </c>
      <c r="H53" s="1" t="s">
        <v>293</v>
      </c>
    </row>
    <row r="54" spans="7:8" x14ac:dyDescent="0.25">
      <c r="G54" s="13" t="s">
        <v>232</v>
      </c>
      <c r="H54" s="1" t="s">
        <v>294</v>
      </c>
    </row>
    <row r="55" spans="7:8" x14ac:dyDescent="0.25">
      <c r="G55" s="13" t="s">
        <v>233</v>
      </c>
      <c r="H55" s="1" t="s">
        <v>295</v>
      </c>
    </row>
    <row r="56" spans="7:8" x14ac:dyDescent="0.25">
      <c r="G56" s="13" t="s">
        <v>234</v>
      </c>
      <c r="H56" s="1" t="s">
        <v>296</v>
      </c>
    </row>
    <row r="57" spans="7:8" x14ac:dyDescent="0.25">
      <c r="G57" s="13" t="s">
        <v>235</v>
      </c>
      <c r="H57" s="1" t="s">
        <v>297</v>
      </c>
    </row>
    <row r="58" spans="7:8" x14ac:dyDescent="0.25">
      <c r="G58" s="13" t="s">
        <v>236</v>
      </c>
      <c r="H58" s="1" t="s">
        <v>298</v>
      </c>
    </row>
    <row r="59" spans="7:8" x14ac:dyDescent="0.25">
      <c r="G59" s="13" t="s">
        <v>237</v>
      </c>
      <c r="H59" s="1" t="s">
        <v>299</v>
      </c>
    </row>
    <row r="60" spans="7:8" x14ac:dyDescent="0.25">
      <c r="G60" s="13" t="s">
        <v>238</v>
      </c>
      <c r="H60" s="1" t="s">
        <v>300</v>
      </c>
    </row>
    <row r="61" spans="7:8" x14ac:dyDescent="0.25">
      <c r="G61" s="13" t="s">
        <v>239</v>
      </c>
      <c r="H61" s="1" t="s">
        <v>301</v>
      </c>
    </row>
    <row r="62" spans="7:8" x14ac:dyDescent="0.25">
      <c r="G62" s="13" t="s">
        <v>240</v>
      </c>
      <c r="H62" s="1" t="s">
        <v>302</v>
      </c>
    </row>
    <row r="63" spans="7:8" x14ac:dyDescent="0.25">
      <c r="H63" s="1" t="s">
        <v>303</v>
      </c>
    </row>
    <row r="64" spans="7:8" x14ac:dyDescent="0.25">
      <c r="H64" s="1" t="s">
        <v>304</v>
      </c>
    </row>
    <row r="65" spans="8:8" x14ac:dyDescent="0.25">
      <c r="H65" s="1" t="s">
        <v>305</v>
      </c>
    </row>
    <row r="66" spans="8:8" x14ac:dyDescent="0.25">
      <c r="H66" s="1" t="s">
        <v>306</v>
      </c>
    </row>
    <row r="67" spans="8:8" x14ac:dyDescent="0.25">
      <c r="H67" s="1" t="s">
        <v>307</v>
      </c>
    </row>
    <row r="68" spans="8:8" x14ac:dyDescent="0.25">
      <c r="H68" s="1" t="s">
        <v>308</v>
      </c>
    </row>
    <row r="69" spans="8:8" x14ac:dyDescent="0.25">
      <c r="H69" s="1" t="s">
        <v>309</v>
      </c>
    </row>
    <row r="70" spans="8:8" x14ac:dyDescent="0.25">
      <c r="H70" s="1" t="s">
        <v>310</v>
      </c>
    </row>
    <row r="71" spans="8:8" x14ac:dyDescent="0.25">
      <c r="H71" s="1" t="s">
        <v>311</v>
      </c>
    </row>
    <row r="72" spans="8:8" x14ac:dyDescent="0.25">
      <c r="H72" s="1" t="s">
        <v>312</v>
      </c>
    </row>
    <row r="73" spans="8:8" x14ac:dyDescent="0.25">
      <c r="H73" s="1" t="s">
        <v>313</v>
      </c>
    </row>
    <row r="74" spans="8:8" x14ac:dyDescent="0.25">
      <c r="H74" s="1" t="s">
        <v>314</v>
      </c>
    </row>
    <row r="75" spans="8:8" x14ac:dyDescent="0.25">
      <c r="H75" s="1" t="s">
        <v>315</v>
      </c>
    </row>
    <row r="76" spans="8:8" x14ac:dyDescent="0.25">
      <c r="H76" s="1" t="s">
        <v>316</v>
      </c>
    </row>
    <row r="77" spans="8:8" x14ac:dyDescent="0.25">
      <c r="H77" s="1" t="s">
        <v>317</v>
      </c>
    </row>
    <row r="78" spans="8:8" x14ac:dyDescent="0.25">
      <c r="H78" s="1" t="s">
        <v>318</v>
      </c>
    </row>
    <row r="79" spans="8:8" x14ac:dyDescent="0.25">
      <c r="H79" s="1" t="s">
        <v>319</v>
      </c>
    </row>
    <row r="80" spans="8:8" x14ac:dyDescent="0.25">
      <c r="H80" s="1" t="s">
        <v>320</v>
      </c>
    </row>
    <row r="81" spans="8:8" x14ac:dyDescent="0.25">
      <c r="H81" s="1" t="s">
        <v>321</v>
      </c>
    </row>
    <row r="82" spans="8:8" x14ac:dyDescent="0.25">
      <c r="H82" s="1" t="s">
        <v>322</v>
      </c>
    </row>
    <row r="83" spans="8:8" x14ac:dyDescent="0.25">
      <c r="H83" s="1" t="s">
        <v>323</v>
      </c>
    </row>
    <row r="84" spans="8:8" x14ac:dyDescent="0.25">
      <c r="H84" s="1" t="s">
        <v>324</v>
      </c>
    </row>
    <row r="85" spans="8:8" x14ac:dyDescent="0.25">
      <c r="H85" s="1" t="s">
        <v>325</v>
      </c>
    </row>
    <row r="86" spans="8:8" x14ac:dyDescent="0.25">
      <c r="H86" s="1" t="s">
        <v>326</v>
      </c>
    </row>
    <row r="87" spans="8:8" x14ac:dyDescent="0.25">
      <c r="H87" s="1" t="s">
        <v>327</v>
      </c>
    </row>
    <row r="88" spans="8:8" x14ac:dyDescent="0.25">
      <c r="H88" s="1" t="s">
        <v>328</v>
      </c>
    </row>
    <row r="89" spans="8:8" x14ac:dyDescent="0.25">
      <c r="H89" s="1" t="s">
        <v>329</v>
      </c>
    </row>
    <row r="90" spans="8:8" x14ac:dyDescent="0.25">
      <c r="H90" s="1" t="s">
        <v>330</v>
      </c>
    </row>
    <row r="91" spans="8:8" x14ac:dyDescent="0.25">
      <c r="H91" s="1" t="s">
        <v>331</v>
      </c>
    </row>
    <row r="92" spans="8:8" x14ac:dyDescent="0.25">
      <c r="H92" s="1" t="s">
        <v>332</v>
      </c>
    </row>
    <row r="93" spans="8:8" x14ac:dyDescent="0.25">
      <c r="H93" s="1" t="s">
        <v>333</v>
      </c>
    </row>
    <row r="94" spans="8:8" x14ac:dyDescent="0.25">
      <c r="H94" s="1" t="s">
        <v>334</v>
      </c>
    </row>
    <row r="95" spans="8:8" x14ac:dyDescent="0.25">
      <c r="H95" s="1" t="s">
        <v>335</v>
      </c>
    </row>
    <row r="96" spans="8:8" x14ac:dyDescent="0.25">
      <c r="H96" s="1" t="s">
        <v>336</v>
      </c>
    </row>
    <row r="97" spans="8:8" x14ac:dyDescent="0.25">
      <c r="H97" s="1" t="s">
        <v>337</v>
      </c>
    </row>
    <row r="98" spans="8:8" x14ac:dyDescent="0.25">
      <c r="H98" s="1" t="s">
        <v>338</v>
      </c>
    </row>
    <row r="99" spans="8:8" x14ac:dyDescent="0.25">
      <c r="H99" s="1" t="s">
        <v>339</v>
      </c>
    </row>
    <row r="100" spans="8:8" x14ac:dyDescent="0.25">
      <c r="H100" s="1" t="s">
        <v>340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U29"/>
  <sheetViews>
    <sheetView showGridLines="0" zoomScaleNormal="100" workbookViewId="0">
      <selection activeCell="AH22" sqref="AH22"/>
    </sheetView>
  </sheetViews>
  <sheetFormatPr baseColWidth="10" defaultRowHeight="11.25" x14ac:dyDescent="0.2"/>
  <cols>
    <col min="1" max="1" width="9.7109375" style="23" customWidth="1"/>
    <col min="2" max="8" width="4.140625" style="23" customWidth="1"/>
    <col min="9" max="14" width="2" style="23" customWidth="1"/>
    <col min="15" max="50" width="4.140625" style="23" customWidth="1"/>
    <col min="51" max="60" width="2.85546875" style="23" customWidth="1"/>
    <col min="61" max="61" width="1.42578125" style="23" customWidth="1"/>
    <col min="62" max="62" width="1.5703125" style="23" customWidth="1"/>
    <col min="63" max="98" width="2.85546875" style="23" customWidth="1"/>
    <col min="99" max="99" width="2.28515625" style="23" customWidth="1"/>
    <col min="100" max="108" width="2.85546875" style="23" customWidth="1"/>
    <col min="109" max="109" width="1.42578125" style="23" customWidth="1"/>
    <col min="110" max="110" width="1.5703125" style="23" customWidth="1"/>
    <col min="111" max="146" width="2.85546875" style="23" customWidth="1"/>
    <col min="147" max="258" width="11.42578125" style="23"/>
    <col min="259" max="259" width="9.7109375" style="23" customWidth="1"/>
    <col min="260" max="291" width="2.85546875" style="23" customWidth="1"/>
    <col min="292" max="293" width="3.140625" style="23" customWidth="1"/>
    <col min="294" max="304" width="2.85546875" style="23" customWidth="1"/>
    <col min="305" max="306" width="3" style="23" customWidth="1"/>
    <col min="307" max="316" width="2.85546875" style="23" customWidth="1"/>
    <col min="317" max="317" width="1.42578125" style="23" customWidth="1"/>
    <col min="318" max="318" width="1.5703125" style="23" customWidth="1"/>
    <col min="319" max="354" width="2.85546875" style="23" customWidth="1"/>
    <col min="355" max="355" width="2.28515625" style="23" customWidth="1"/>
    <col min="356" max="364" width="2.85546875" style="23" customWidth="1"/>
    <col min="365" max="365" width="1.42578125" style="23" customWidth="1"/>
    <col min="366" max="366" width="1.5703125" style="23" customWidth="1"/>
    <col min="367" max="402" width="2.85546875" style="23" customWidth="1"/>
    <col min="403" max="514" width="11.42578125" style="23"/>
    <col min="515" max="515" width="9.7109375" style="23" customWidth="1"/>
    <col min="516" max="547" width="2.85546875" style="23" customWidth="1"/>
    <col min="548" max="549" width="3.140625" style="23" customWidth="1"/>
    <col min="550" max="560" width="2.85546875" style="23" customWidth="1"/>
    <col min="561" max="562" width="3" style="23" customWidth="1"/>
    <col min="563" max="572" width="2.85546875" style="23" customWidth="1"/>
    <col min="573" max="573" width="1.42578125" style="23" customWidth="1"/>
    <col min="574" max="574" width="1.5703125" style="23" customWidth="1"/>
    <col min="575" max="610" width="2.85546875" style="23" customWidth="1"/>
    <col min="611" max="611" width="2.28515625" style="23" customWidth="1"/>
    <col min="612" max="620" width="2.85546875" style="23" customWidth="1"/>
    <col min="621" max="621" width="1.42578125" style="23" customWidth="1"/>
    <col min="622" max="622" width="1.5703125" style="23" customWidth="1"/>
    <col min="623" max="658" width="2.85546875" style="23" customWidth="1"/>
    <col min="659" max="770" width="11.42578125" style="23"/>
    <col min="771" max="771" width="9.7109375" style="23" customWidth="1"/>
    <col min="772" max="803" width="2.85546875" style="23" customWidth="1"/>
    <col min="804" max="805" width="3.140625" style="23" customWidth="1"/>
    <col min="806" max="816" width="2.85546875" style="23" customWidth="1"/>
    <col min="817" max="818" width="3" style="23" customWidth="1"/>
    <col min="819" max="828" width="2.85546875" style="23" customWidth="1"/>
    <col min="829" max="829" width="1.42578125" style="23" customWidth="1"/>
    <col min="830" max="830" width="1.5703125" style="23" customWidth="1"/>
    <col min="831" max="866" width="2.85546875" style="23" customWidth="1"/>
    <col min="867" max="867" width="2.28515625" style="23" customWidth="1"/>
    <col min="868" max="876" width="2.85546875" style="23" customWidth="1"/>
    <col min="877" max="877" width="1.42578125" style="23" customWidth="1"/>
    <col min="878" max="878" width="1.5703125" style="23" customWidth="1"/>
    <col min="879" max="914" width="2.85546875" style="23" customWidth="1"/>
    <col min="915" max="1026" width="11.42578125" style="23"/>
    <col min="1027" max="1027" width="9.7109375" style="23" customWidth="1"/>
    <col min="1028" max="1059" width="2.85546875" style="23" customWidth="1"/>
    <col min="1060" max="1061" width="3.140625" style="23" customWidth="1"/>
    <col min="1062" max="1072" width="2.85546875" style="23" customWidth="1"/>
    <col min="1073" max="1074" width="3" style="23" customWidth="1"/>
    <col min="1075" max="1084" width="2.85546875" style="23" customWidth="1"/>
    <col min="1085" max="1085" width="1.42578125" style="23" customWidth="1"/>
    <col min="1086" max="1086" width="1.5703125" style="23" customWidth="1"/>
    <col min="1087" max="1122" width="2.85546875" style="23" customWidth="1"/>
    <col min="1123" max="1123" width="2.28515625" style="23" customWidth="1"/>
    <col min="1124" max="1132" width="2.85546875" style="23" customWidth="1"/>
    <col min="1133" max="1133" width="1.42578125" style="23" customWidth="1"/>
    <col min="1134" max="1134" width="1.5703125" style="23" customWidth="1"/>
    <col min="1135" max="1170" width="2.85546875" style="23" customWidth="1"/>
    <col min="1171" max="1282" width="11.42578125" style="23"/>
    <col min="1283" max="1283" width="9.7109375" style="23" customWidth="1"/>
    <col min="1284" max="1315" width="2.85546875" style="23" customWidth="1"/>
    <col min="1316" max="1317" width="3.140625" style="23" customWidth="1"/>
    <col min="1318" max="1328" width="2.85546875" style="23" customWidth="1"/>
    <col min="1329" max="1330" width="3" style="23" customWidth="1"/>
    <col min="1331" max="1340" width="2.85546875" style="23" customWidth="1"/>
    <col min="1341" max="1341" width="1.42578125" style="23" customWidth="1"/>
    <col min="1342" max="1342" width="1.5703125" style="23" customWidth="1"/>
    <col min="1343" max="1378" width="2.85546875" style="23" customWidth="1"/>
    <col min="1379" max="1379" width="2.28515625" style="23" customWidth="1"/>
    <col min="1380" max="1388" width="2.85546875" style="23" customWidth="1"/>
    <col min="1389" max="1389" width="1.42578125" style="23" customWidth="1"/>
    <col min="1390" max="1390" width="1.5703125" style="23" customWidth="1"/>
    <col min="1391" max="1426" width="2.85546875" style="23" customWidth="1"/>
    <col min="1427" max="1538" width="11.42578125" style="23"/>
    <col min="1539" max="1539" width="9.7109375" style="23" customWidth="1"/>
    <col min="1540" max="1571" width="2.85546875" style="23" customWidth="1"/>
    <col min="1572" max="1573" width="3.140625" style="23" customWidth="1"/>
    <col min="1574" max="1584" width="2.85546875" style="23" customWidth="1"/>
    <col min="1585" max="1586" width="3" style="23" customWidth="1"/>
    <col min="1587" max="1596" width="2.85546875" style="23" customWidth="1"/>
    <col min="1597" max="1597" width="1.42578125" style="23" customWidth="1"/>
    <col min="1598" max="1598" width="1.5703125" style="23" customWidth="1"/>
    <col min="1599" max="1634" width="2.85546875" style="23" customWidth="1"/>
    <col min="1635" max="1635" width="2.28515625" style="23" customWidth="1"/>
    <col min="1636" max="1644" width="2.85546875" style="23" customWidth="1"/>
    <col min="1645" max="1645" width="1.42578125" style="23" customWidth="1"/>
    <col min="1646" max="1646" width="1.5703125" style="23" customWidth="1"/>
    <col min="1647" max="1682" width="2.85546875" style="23" customWidth="1"/>
    <col min="1683" max="1794" width="11.42578125" style="23"/>
    <col min="1795" max="1795" width="9.7109375" style="23" customWidth="1"/>
    <col min="1796" max="1827" width="2.85546875" style="23" customWidth="1"/>
    <col min="1828" max="1829" width="3.140625" style="23" customWidth="1"/>
    <col min="1830" max="1840" width="2.85546875" style="23" customWidth="1"/>
    <col min="1841" max="1842" width="3" style="23" customWidth="1"/>
    <col min="1843" max="1852" width="2.85546875" style="23" customWidth="1"/>
    <col min="1853" max="1853" width="1.42578125" style="23" customWidth="1"/>
    <col min="1854" max="1854" width="1.5703125" style="23" customWidth="1"/>
    <col min="1855" max="1890" width="2.85546875" style="23" customWidth="1"/>
    <col min="1891" max="1891" width="2.28515625" style="23" customWidth="1"/>
    <col min="1892" max="1900" width="2.85546875" style="23" customWidth="1"/>
    <col min="1901" max="1901" width="1.42578125" style="23" customWidth="1"/>
    <col min="1902" max="1902" width="1.5703125" style="23" customWidth="1"/>
    <col min="1903" max="1938" width="2.85546875" style="23" customWidth="1"/>
    <col min="1939" max="2050" width="11.42578125" style="23"/>
    <col min="2051" max="2051" width="9.7109375" style="23" customWidth="1"/>
    <col min="2052" max="2083" width="2.85546875" style="23" customWidth="1"/>
    <col min="2084" max="2085" width="3.140625" style="23" customWidth="1"/>
    <col min="2086" max="2096" width="2.85546875" style="23" customWidth="1"/>
    <col min="2097" max="2098" width="3" style="23" customWidth="1"/>
    <col min="2099" max="2108" width="2.85546875" style="23" customWidth="1"/>
    <col min="2109" max="2109" width="1.42578125" style="23" customWidth="1"/>
    <col min="2110" max="2110" width="1.5703125" style="23" customWidth="1"/>
    <col min="2111" max="2146" width="2.85546875" style="23" customWidth="1"/>
    <col min="2147" max="2147" width="2.28515625" style="23" customWidth="1"/>
    <col min="2148" max="2156" width="2.85546875" style="23" customWidth="1"/>
    <col min="2157" max="2157" width="1.42578125" style="23" customWidth="1"/>
    <col min="2158" max="2158" width="1.5703125" style="23" customWidth="1"/>
    <col min="2159" max="2194" width="2.85546875" style="23" customWidth="1"/>
    <col min="2195" max="2306" width="11.42578125" style="23"/>
    <col min="2307" max="2307" width="9.7109375" style="23" customWidth="1"/>
    <col min="2308" max="2339" width="2.85546875" style="23" customWidth="1"/>
    <col min="2340" max="2341" width="3.140625" style="23" customWidth="1"/>
    <col min="2342" max="2352" width="2.85546875" style="23" customWidth="1"/>
    <col min="2353" max="2354" width="3" style="23" customWidth="1"/>
    <col min="2355" max="2364" width="2.85546875" style="23" customWidth="1"/>
    <col min="2365" max="2365" width="1.42578125" style="23" customWidth="1"/>
    <col min="2366" max="2366" width="1.5703125" style="23" customWidth="1"/>
    <col min="2367" max="2402" width="2.85546875" style="23" customWidth="1"/>
    <col min="2403" max="2403" width="2.28515625" style="23" customWidth="1"/>
    <col min="2404" max="2412" width="2.85546875" style="23" customWidth="1"/>
    <col min="2413" max="2413" width="1.42578125" style="23" customWidth="1"/>
    <col min="2414" max="2414" width="1.5703125" style="23" customWidth="1"/>
    <col min="2415" max="2450" width="2.85546875" style="23" customWidth="1"/>
    <col min="2451" max="2562" width="11.42578125" style="23"/>
    <col min="2563" max="2563" width="9.7109375" style="23" customWidth="1"/>
    <col min="2564" max="2595" width="2.85546875" style="23" customWidth="1"/>
    <col min="2596" max="2597" width="3.140625" style="23" customWidth="1"/>
    <col min="2598" max="2608" width="2.85546875" style="23" customWidth="1"/>
    <col min="2609" max="2610" width="3" style="23" customWidth="1"/>
    <col min="2611" max="2620" width="2.85546875" style="23" customWidth="1"/>
    <col min="2621" max="2621" width="1.42578125" style="23" customWidth="1"/>
    <col min="2622" max="2622" width="1.5703125" style="23" customWidth="1"/>
    <col min="2623" max="2658" width="2.85546875" style="23" customWidth="1"/>
    <col min="2659" max="2659" width="2.28515625" style="23" customWidth="1"/>
    <col min="2660" max="2668" width="2.85546875" style="23" customWidth="1"/>
    <col min="2669" max="2669" width="1.42578125" style="23" customWidth="1"/>
    <col min="2670" max="2670" width="1.5703125" style="23" customWidth="1"/>
    <col min="2671" max="2706" width="2.85546875" style="23" customWidth="1"/>
    <col min="2707" max="2818" width="11.42578125" style="23"/>
    <col min="2819" max="2819" width="9.7109375" style="23" customWidth="1"/>
    <col min="2820" max="2851" width="2.85546875" style="23" customWidth="1"/>
    <col min="2852" max="2853" width="3.140625" style="23" customWidth="1"/>
    <col min="2854" max="2864" width="2.85546875" style="23" customWidth="1"/>
    <col min="2865" max="2866" width="3" style="23" customWidth="1"/>
    <col min="2867" max="2876" width="2.85546875" style="23" customWidth="1"/>
    <col min="2877" max="2877" width="1.42578125" style="23" customWidth="1"/>
    <col min="2878" max="2878" width="1.5703125" style="23" customWidth="1"/>
    <col min="2879" max="2914" width="2.85546875" style="23" customWidth="1"/>
    <col min="2915" max="2915" width="2.28515625" style="23" customWidth="1"/>
    <col min="2916" max="2924" width="2.85546875" style="23" customWidth="1"/>
    <col min="2925" max="2925" width="1.42578125" style="23" customWidth="1"/>
    <col min="2926" max="2926" width="1.5703125" style="23" customWidth="1"/>
    <col min="2927" max="2962" width="2.85546875" style="23" customWidth="1"/>
    <col min="2963" max="3074" width="11.42578125" style="23"/>
    <col min="3075" max="3075" width="9.7109375" style="23" customWidth="1"/>
    <col min="3076" max="3107" width="2.85546875" style="23" customWidth="1"/>
    <col min="3108" max="3109" width="3.140625" style="23" customWidth="1"/>
    <col min="3110" max="3120" width="2.85546875" style="23" customWidth="1"/>
    <col min="3121" max="3122" width="3" style="23" customWidth="1"/>
    <col min="3123" max="3132" width="2.85546875" style="23" customWidth="1"/>
    <col min="3133" max="3133" width="1.42578125" style="23" customWidth="1"/>
    <col min="3134" max="3134" width="1.5703125" style="23" customWidth="1"/>
    <col min="3135" max="3170" width="2.85546875" style="23" customWidth="1"/>
    <col min="3171" max="3171" width="2.28515625" style="23" customWidth="1"/>
    <col min="3172" max="3180" width="2.85546875" style="23" customWidth="1"/>
    <col min="3181" max="3181" width="1.42578125" style="23" customWidth="1"/>
    <col min="3182" max="3182" width="1.5703125" style="23" customWidth="1"/>
    <col min="3183" max="3218" width="2.85546875" style="23" customWidth="1"/>
    <col min="3219" max="3330" width="11.42578125" style="23"/>
    <col min="3331" max="3331" width="9.7109375" style="23" customWidth="1"/>
    <col min="3332" max="3363" width="2.85546875" style="23" customWidth="1"/>
    <col min="3364" max="3365" width="3.140625" style="23" customWidth="1"/>
    <col min="3366" max="3376" width="2.85546875" style="23" customWidth="1"/>
    <col min="3377" max="3378" width="3" style="23" customWidth="1"/>
    <col min="3379" max="3388" width="2.85546875" style="23" customWidth="1"/>
    <col min="3389" max="3389" width="1.42578125" style="23" customWidth="1"/>
    <col min="3390" max="3390" width="1.5703125" style="23" customWidth="1"/>
    <col min="3391" max="3426" width="2.85546875" style="23" customWidth="1"/>
    <col min="3427" max="3427" width="2.28515625" style="23" customWidth="1"/>
    <col min="3428" max="3436" width="2.85546875" style="23" customWidth="1"/>
    <col min="3437" max="3437" width="1.42578125" style="23" customWidth="1"/>
    <col min="3438" max="3438" width="1.5703125" style="23" customWidth="1"/>
    <col min="3439" max="3474" width="2.85546875" style="23" customWidth="1"/>
    <col min="3475" max="3586" width="11.42578125" style="23"/>
    <col min="3587" max="3587" width="9.7109375" style="23" customWidth="1"/>
    <col min="3588" max="3619" width="2.85546875" style="23" customWidth="1"/>
    <col min="3620" max="3621" width="3.140625" style="23" customWidth="1"/>
    <col min="3622" max="3632" width="2.85546875" style="23" customWidth="1"/>
    <col min="3633" max="3634" width="3" style="23" customWidth="1"/>
    <col min="3635" max="3644" width="2.85546875" style="23" customWidth="1"/>
    <col min="3645" max="3645" width="1.42578125" style="23" customWidth="1"/>
    <col min="3646" max="3646" width="1.5703125" style="23" customWidth="1"/>
    <col min="3647" max="3682" width="2.85546875" style="23" customWidth="1"/>
    <col min="3683" max="3683" width="2.28515625" style="23" customWidth="1"/>
    <col min="3684" max="3692" width="2.85546875" style="23" customWidth="1"/>
    <col min="3693" max="3693" width="1.42578125" style="23" customWidth="1"/>
    <col min="3694" max="3694" width="1.5703125" style="23" customWidth="1"/>
    <col min="3695" max="3730" width="2.85546875" style="23" customWidth="1"/>
    <col min="3731" max="3842" width="11.42578125" style="23"/>
    <col min="3843" max="3843" width="9.7109375" style="23" customWidth="1"/>
    <col min="3844" max="3875" width="2.85546875" style="23" customWidth="1"/>
    <col min="3876" max="3877" width="3.140625" style="23" customWidth="1"/>
    <col min="3878" max="3888" width="2.85546875" style="23" customWidth="1"/>
    <col min="3889" max="3890" width="3" style="23" customWidth="1"/>
    <col min="3891" max="3900" width="2.85546875" style="23" customWidth="1"/>
    <col min="3901" max="3901" width="1.42578125" style="23" customWidth="1"/>
    <col min="3902" max="3902" width="1.5703125" style="23" customWidth="1"/>
    <col min="3903" max="3938" width="2.85546875" style="23" customWidth="1"/>
    <col min="3939" max="3939" width="2.28515625" style="23" customWidth="1"/>
    <col min="3940" max="3948" width="2.85546875" style="23" customWidth="1"/>
    <col min="3949" max="3949" width="1.42578125" style="23" customWidth="1"/>
    <col min="3950" max="3950" width="1.5703125" style="23" customWidth="1"/>
    <col min="3951" max="3986" width="2.85546875" style="23" customWidth="1"/>
    <col min="3987" max="4098" width="11.42578125" style="23"/>
    <col min="4099" max="4099" width="9.7109375" style="23" customWidth="1"/>
    <col min="4100" max="4131" width="2.85546875" style="23" customWidth="1"/>
    <col min="4132" max="4133" width="3.140625" style="23" customWidth="1"/>
    <col min="4134" max="4144" width="2.85546875" style="23" customWidth="1"/>
    <col min="4145" max="4146" width="3" style="23" customWidth="1"/>
    <col min="4147" max="4156" width="2.85546875" style="23" customWidth="1"/>
    <col min="4157" max="4157" width="1.42578125" style="23" customWidth="1"/>
    <col min="4158" max="4158" width="1.5703125" style="23" customWidth="1"/>
    <col min="4159" max="4194" width="2.85546875" style="23" customWidth="1"/>
    <col min="4195" max="4195" width="2.28515625" style="23" customWidth="1"/>
    <col min="4196" max="4204" width="2.85546875" style="23" customWidth="1"/>
    <col min="4205" max="4205" width="1.42578125" style="23" customWidth="1"/>
    <col min="4206" max="4206" width="1.5703125" style="23" customWidth="1"/>
    <col min="4207" max="4242" width="2.85546875" style="23" customWidth="1"/>
    <col min="4243" max="4354" width="11.42578125" style="23"/>
    <col min="4355" max="4355" width="9.7109375" style="23" customWidth="1"/>
    <col min="4356" max="4387" width="2.85546875" style="23" customWidth="1"/>
    <col min="4388" max="4389" width="3.140625" style="23" customWidth="1"/>
    <col min="4390" max="4400" width="2.85546875" style="23" customWidth="1"/>
    <col min="4401" max="4402" width="3" style="23" customWidth="1"/>
    <col min="4403" max="4412" width="2.85546875" style="23" customWidth="1"/>
    <col min="4413" max="4413" width="1.42578125" style="23" customWidth="1"/>
    <col min="4414" max="4414" width="1.5703125" style="23" customWidth="1"/>
    <col min="4415" max="4450" width="2.85546875" style="23" customWidth="1"/>
    <col min="4451" max="4451" width="2.28515625" style="23" customWidth="1"/>
    <col min="4452" max="4460" width="2.85546875" style="23" customWidth="1"/>
    <col min="4461" max="4461" width="1.42578125" style="23" customWidth="1"/>
    <col min="4462" max="4462" width="1.5703125" style="23" customWidth="1"/>
    <col min="4463" max="4498" width="2.85546875" style="23" customWidth="1"/>
    <col min="4499" max="4610" width="11.42578125" style="23"/>
    <col min="4611" max="4611" width="9.7109375" style="23" customWidth="1"/>
    <col min="4612" max="4643" width="2.85546875" style="23" customWidth="1"/>
    <col min="4644" max="4645" width="3.140625" style="23" customWidth="1"/>
    <col min="4646" max="4656" width="2.85546875" style="23" customWidth="1"/>
    <col min="4657" max="4658" width="3" style="23" customWidth="1"/>
    <col min="4659" max="4668" width="2.85546875" style="23" customWidth="1"/>
    <col min="4669" max="4669" width="1.42578125" style="23" customWidth="1"/>
    <col min="4670" max="4670" width="1.5703125" style="23" customWidth="1"/>
    <col min="4671" max="4706" width="2.85546875" style="23" customWidth="1"/>
    <col min="4707" max="4707" width="2.28515625" style="23" customWidth="1"/>
    <col min="4708" max="4716" width="2.85546875" style="23" customWidth="1"/>
    <col min="4717" max="4717" width="1.42578125" style="23" customWidth="1"/>
    <col min="4718" max="4718" width="1.5703125" style="23" customWidth="1"/>
    <col min="4719" max="4754" width="2.85546875" style="23" customWidth="1"/>
    <col min="4755" max="4866" width="11.42578125" style="23"/>
    <col min="4867" max="4867" width="9.7109375" style="23" customWidth="1"/>
    <col min="4868" max="4899" width="2.85546875" style="23" customWidth="1"/>
    <col min="4900" max="4901" width="3.140625" style="23" customWidth="1"/>
    <col min="4902" max="4912" width="2.85546875" style="23" customWidth="1"/>
    <col min="4913" max="4914" width="3" style="23" customWidth="1"/>
    <col min="4915" max="4924" width="2.85546875" style="23" customWidth="1"/>
    <col min="4925" max="4925" width="1.42578125" style="23" customWidth="1"/>
    <col min="4926" max="4926" width="1.5703125" style="23" customWidth="1"/>
    <col min="4927" max="4962" width="2.85546875" style="23" customWidth="1"/>
    <col min="4963" max="4963" width="2.28515625" style="23" customWidth="1"/>
    <col min="4964" max="4972" width="2.85546875" style="23" customWidth="1"/>
    <col min="4973" max="4973" width="1.42578125" style="23" customWidth="1"/>
    <col min="4974" max="4974" width="1.5703125" style="23" customWidth="1"/>
    <col min="4975" max="5010" width="2.85546875" style="23" customWidth="1"/>
    <col min="5011" max="5122" width="11.42578125" style="23"/>
    <col min="5123" max="5123" width="9.7109375" style="23" customWidth="1"/>
    <col min="5124" max="5155" width="2.85546875" style="23" customWidth="1"/>
    <col min="5156" max="5157" width="3.140625" style="23" customWidth="1"/>
    <col min="5158" max="5168" width="2.85546875" style="23" customWidth="1"/>
    <col min="5169" max="5170" width="3" style="23" customWidth="1"/>
    <col min="5171" max="5180" width="2.85546875" style="23" customWidth="1"/>
    <col min="5181" max="5181" width="1.42578125" style="23" customWidth="1"/>
    <col min="5182" max="5182" width="1.5703125" style="23" customWidth="1"/>
    <col min="5183" max="5218" width="2.85546875" style="23" customWidth="1"/>
    <col min="5219" max="5219" width="2.28515625" style="23" customWidth="1"/>
    <col min="5220" max="5228" width="2.85546875" style="23" customWidth="1"/>
    <col min="5229" max="5229" width="1.42578125" style="23" customWidth="1"/>
    <col min="5230" max="5230" width="1.5703125" style="23" customWidth="1"/>
    <col min="5231" max="5266" width="2.85546875" style="23" customWidth="1"/>
    <col min="5267" max="5378" width="11.42578125" style="23"/>
    <col min="5379" max="5379" width="9.7109375" style="23" customWidth="1"/>
    <col min="5380" max="5411" width="2.85546875" style="23" customWidth="1"/>
    <col min="5412" max="5413" width="3.140625" style="23" customWidth="1"/>
    <col min="5414" max="5424" width="2.85546875" style="23" customWidth="1"/>
    <col min="5425" max="5426" width="3" style="23" customWidth="1"/>
    <col min="5427" max="5436" width="2.85546875" style="23" customWidth="1"/>
    <col min="5437" max="5437" width="1.42578125" style="23" customWidth="1"/>
    <col min="5438" max="5438" width="1.5703125" style="23" customWidth="1"/>
    <col min="5439" max="5474" width="2.85546875" style="23" customWidth="1"/>
    <col min="5475" max="5475" width="2.28515625" style="23" customWidth="1"/>
    <col min="5476" max="5484" width="2.85546875" style="23" customWidth="1"/>
    <col min="5485" max="5485" width="1.42578125" style="23" customWidth="1"/>
    <col min="5486" max="5486" width="1.5703125" style="23" customWidth="1"/>
    <col min="5487" max="5522" width="2.85546875" style="23" customWidth="1"/>
    <col min="5523" max="5634" width="11.42578125" style="23"/>
    <col min="5635" max="5635" width="9.7109375" style="23" customWidth="1"/>
    <col min="5636" max="5667" width="2.85546875" style="23" customWidth="1"/>
    <col min="5668" max="5669" width="3.140625" style="23" customWidth="1"/>
    <col min="5670" max="5680" width="2.85546875" style="23" customWidth="1"/>
    <col min="5681" max="5682" width="3" style="23" customWidth="1"/>
    <col min="5683" max="5692" width="2.85546875" style="23" customWidth="1"/>
    <col min="5693" max="5693" width="1.42578125" style="23" customWidth="1"/>
    <col min="5694" max="5694" width="1.5703125" style="23" customWidth="1"/>
    <col min="5695" max="5730" width="2.85546875" style="23" customWidth="1"/>
    <col min="5731" max="5731" width="2.28515625" style="23" customWidth="1"/>
    <col min="5732" max="5740" width="2.85546875" style="23" customWidth="1"/>
    <col min="5741" max="5741" width="1.42578125" style="23" customWidth="1"/>
    <col min="5742" max="5742" width="1.5703125" style="23" customWidth="1"/>
    <col min="5743" max="5778" width="2.85546875" style="23" customWidth="1"/>
    <col min="5779" max="5890" width="11.42578125" style="23"/>
    <col min="5891" max="5891" width="9.7109375" style="23" customWidth="1"/>
    <col min="5892" max="5923" width="2.85546875" style="23" customWidth="1"/>
    <col min="5924" max="5925" width="3.140625" style="23" customWidth="1"/>
    <col min="5926" max="5936" width="2.85546875" style="23" customWidth="1"/>
    <col min="5937" max="5938" width="3" style="23" customWidth="1"/>
    <col min="5939" max="5948" width="2.85546875" style="23" customWidth="1"/>
    <col min="5949" max="5949" width="1.42578125" style="23" customWidth="1"/>
    <col min="5950" max="5950" width="1.5703125" style="23" customWidth="1"/>
    <col min="5951" max="5986" width="2.85546875" style="23" customWidth="1"/>
    <col min="5987" max="5987" width="2.28515625" style="23" customWidth="1"/>
    <col min="5988" max="5996" width="2.85546875" style="23" customWidth="1"/>
    <col min="5997" max="5997" width="1.42578125" style="23" customWidth="1"/>
    <col min="5998" max="5998" width="1.5703125" style="23" customWidth="1"/>
    <col min="5999" max="6034" width="2.85546875" style="23" customWidth="1"/>
    <col min="6035" max="6146" width="11.42578125" style="23"/>
    <col min="6147" max="6147" width="9.7109375" style="23" customWidth="1"/>
    <col min="6148" max="6179" width="2.85546875" style="23" customWidth="1"/>
    <col min="6180" max="6181" width="3.140625" style="23" customWidth="1"/>
    <col min="6182" max="6192" width="2.85546875" style="23" customWidth="1"/>
    <col min="6193" max="6194" width="3" style="23" customWidth="1"/>
    <col min="6195" max="6204" width="2.85546875" style="23" customWidth="1"/>
    <col min="6205" max="6205" width="1.42578125" style="23" customWidth="1"/>
    <col min="6206" max="6206" width="1.5703125" style="23" customWidth="1"/>
    <col min="6207" max="6242" width="2.85546875" style="23" customWidth="1"/>
    <col min="6243" max="6243" width="2.28515625" style="23" customWidth="1"/>
    <col min="6244" max="6252" width="2.85546875" style="23" customWidth="1"/>
    <col min="6253" max="6253" width="1.42578125" style="23" customWidth="1"/>
    <col min="6254" max="6254" width="1.5703125" style="23" customWidth="1"/>
    <col min="6255" max="6290" width="2.85546875" style="23" customWidth="1"/>
    <col min="6291" max="6402" width="11.42578125" style="23"/>
    <col min="6403" max="6403" width="9.7109375" style="23" customWidth="1"/>
    <col min="6404" max="6435" width="2.85546875" style="23" customWidth="1"/>
    <col min="6436" max="6437" width="3.140625" style="23" customWidth="1"/>
    <col min="6438" max="6448" width="2.85546875" style="23" customWidth="1"/>
    <col min="6449" max="6450" width="3" style="23" customWidth="1"/>
    <col min="6451" max="6460" width="2.85546875" style="23" customWidth="1"/>
    <col min="6461" max="6461" width="1.42578125" style="23" customWidth="1"/>
    <col min="6462" max="6462" width="1.5703125" style="23" customWidth="1"/>
    <col min="6463" max="6498" width="2.85546875" style="23" customWidth="1"/>
    <col min="6499" max="6499" width="2.28515625" style="23" customWidth="1"/>
    <col min="6500" max="6508" width="2.85546875" style="23" customWidth="1"/>
    <col min="6509" max="6509" width="1.42578125" style="23" customWidth="1"/>
    <col min="6510" max="6510" width="1.5703125" style="23" customWidth="1"/>
    <col min="6511" max="6546" width="2.85546875" style="23" customWidth="1"/>
    <col min="6547" max="6658" width="11.42578125" style="23"/>
    <col min="6659" max="6659" width="9.7109375" style="23" customWidth="1"/>
    <col min="6660" max="6691" width="2.85546875" style="23" customWidth="1"/>
    <col min="6692" max="6693" width="3.140625" style="23" customWidth="1"/>
    <col min="6694" max="6704" width="2.85546875" style="23" customWidth="1"/>
    <col min="6705" max="6706" width="3" style="23" customWidth="1"/>
    <col min="6707" max="6716" width="2.85546875" style="23" customWidth="1"/>
    <col min="6717" max="6717" width="1.42578125" style="23" customWidth="1"/>
    <col min="6718" max="6718" width="1.5703125" style="23" customWidth="1"/>
    <col min="6719" max="6754" width="2.85546875" style="23" customWidth="1"/>
    <col min="6755" max="6755" width="2.28515625" style="23" customWidth="1"/>
    <col min="6756" max="6764" width="2.85546875" style="23" customWidth="1"/>
    <col min="6765" max="6765" width="1.42578125" style="23" customWidth="1"/>
    <col min="6766" max="6766" width="1.5703125" style="23" customWidth="1"/>
    <col min="6767" max="6802" width="2.85546875" style="23" customWidth="1"/>
    <col min="6803" max="6914" width="11.42578125" style="23"/>
    <col min="6915" max="6915" width="9.7109375" style="23" customWidth="1"/>
    <col min="6916" max="6947" width="2.85546875" style="23" customWidth="1"/>
    <col min="6948" max="6949" width="3.140625" style="23" customWidth="1"/>
    <col min="6950" max="6960" width="2.85546875" style="23" customWidth="1"/>
    <col min="6961" max="6962" width="3" style="23" customWidth="1"/>
    <col min="6963" max="6972" width="2.85546875" style="23" customWidth="1"/>
    <col min="6973" max="6973" width="1.42578125" style="23" customWidth="1"/>
    <col min="6974" max="6974" width="1.5703125" style="23" customWidth="1"/>
    <col min="6975" max="7010" width="2.85546875" style="23" customWidth="1"/>
    <col min="7011" max="7011" width="2.28515625" style="23" customWidth="1"/>
    <col min="7012" max="7020" width="2.85546875" style="23" customWidth="1"/>
    <col min="7021" max="7021" width="1.42578125" style="23" customWidth="1"/>
    <col min="7022" max="7022" width="1.5703125" style="23" customWidth="1"/>
    <col min="7023" max="7058" width="2.85546875" style="23" customWidth="1"/>
    <col min="7059" max="7170" width="11.42578125" style="23"/>
    <col min="7171" max="7171" width="9.7109375" style="23" customWidth="1"/>
    <col min="7172" max="7203" width="2.85546875" style="23" customWidth="1"/>
    <col min="7204" max="7205" width="3.140625" style="23" customWidth="1"/>
    <col min="7206" max="7216" width="2.85546875" style="23" customWidth="1"/>
    <col min="7217" max="7218" width="3" style="23" customWidth="1"/>
    <col min="7219" max="7228" width="2.85546875" style="23" customWidth="1"/>
    <col min="7229" max="7229" width="1.42578125" style="23" customWidth="1"/>
    <col min="7230" max="7230" width="1.5703125" style="23" customWidth="1"/>
    <col min="7231" max="7266" width="2.85546875" style="23" customWidth="1"/>
    <col min="7267" max="7267" width="2.28515625" style="23" customWidth="1"/>
    <col min="7268" max="7276" width="2.85546875" style="23" customWidth="1"/>
    <col min="7277" max="7277" width="1.42578125" style="23" customWidth="1"/>
    <col min="7278" max="7278" width="1.5703125" style="23" customWidth="1"/>
    <col min="7279" max="7314" width="2.85546875" style="23" customWidth="1"/>
    <col min="7315" max="7426" width="11.42578125" style="23"/>
    <col min="7427" max="7427" width="9.7109375" style="23" customWidth="1"/>
    <col min="7428" max="7459" width="2.85546875" style="23" customWidth="1"/>
    <col min="7460" max="7461" width="3.140625" style="23" customWidth="1"/>
    <col min="7462" max="7472" width="2.85546875" style="23" customWidth="1"/>
    <col min="7473" max="7474" width="3" style="23" customWidth="1"/>
    <col min="7475" max="7484" width="2.85546875" style="23" customWidth="1"/>
    <col min="7485" max="7485" width="1.42578125" style="23" customWidth="1"/>
    <col min="7486" max="7486" width="1.5703125" style="23" customWidth="1"/>
    <col min="7487" max="7522" width="2.85546875" style="23" customWidth="1"/>
    <col min="7523" max="7523" width="2.28515625" style="23" customWidth="1"/>
    <col min="7524" max="7532" width="2.85546875" style="23" customWidth="1"/>
    <col min="7533" max="7533" width="1.42578125" style="23" customWidth="1"/>
    <col min="7534" max="7534" width="1.5703125" style="23" customWidth="1"/>
    <col min="7535" max="7570" width="2.85546875" style="23" customWidth="1"/>
    <col min="7571" max="7682" width="11.42578125" style="23"/>
    <col min="7683" max="7683" width="9.7109375" style="23" customWidth="1"/>
    <col min="7684" max="7715" width="2.85546875" style="23" customWidth="1"/>
    <col min="7716" max="7717" width="3.140625" style="23" customWidth="1"/>
    <col min="7718" max="7728" width="2.85546875" style="23" customWidth="1"/>
    <col min="7729" max="7730" width="3" style="23" customWidth="1"/>
    <col min="7731" max="7740" width="2.85546875" style="23" customWidth="1"/>
    <col min="7741" max="7741" width="1.42578125" style="23" customWidth="1"/>
    <col min="7742" max="7742" width="1.5703125" style="23" customWidth="1"/>
    <col min="7743" max="7778" width="2.85546875" style="23" customWidth="1"/>
    <col min="7779" max="7779" width="2.28515625" style="23" customWidth="1"/>
    <col min="7780" max="7788" width="2.85546875" style="23" customWidth="1"/>
    <col min="7789" max="7789" width="1.42578125" style="23" customWidth="1"/>
    <col min="7790" max="7790" width="1.5703125" style="23" customWidth="1"/>
    <col min="7791" max="7826" width="2.85546875" style="23" customWidth="1"/>
    <col min="7827" max="7938" width="11.42578125" style="23"/>
    <col min="7939" max="7939" width="9.7109375" style="23" customWidth="1"/>
    <col min="7940" max="7971" width="2.85546875" style="23" customWidth="1"/>
    <col min="7972" max="7973" width="3.140625" style="23" customWidth="1"/>
    <col min="7974" max="7984" width="2.85546875" style="23" customWidth="1"/>
    <col min="7985" max="7986" width="3" style="23" customWidth="1"/>
    <col min="7987" max="7996" width="2.85546875" style="23" customWidth="1"/>
    <col min="7997" max="7997" width="1.42578125" style="23" customWidth="1"/>
    <col min="7998" max="7998" width="1.5703125" style="23" customWidth="1"/>
    <col min="7999" max="8034" width="2.85546875" style="23" customWidth="1"/>
    <col min="8035" max="8035" width="2.28515625" style="23" customWidth="1"/>
    <col min="8036" max="8044" width="2.85546875" style="23" customWidth="1"/>
    <col min="8045" max="8045" width="1.42578125" style="23" customWidth="1"/>
    <col min="8046" max="8046" width="1.5703125" style="23" customWidth="1"/>
    <col min="8047" max="8082" width="2.85546875" style="23" customWidth="1"/>
    <col min="8083" max="8194" width="11.42578125" style="23"/>
    <col min="8195" max="8195" width="9.7109375" style="23" customWidth="1"/>
    <col min="8196" max="8227" width="2.85546875" style="23" customWidth="1"/>
    <col min="8228" max="8229" width="3.140625" style="23" customWidth="1"/>
    <col min="8230" max="8240" width="2.85546875" style="23" customWidth="1"/>
    <col min="8241" max="8242" width="3" style="23" customWidth="1"/>
    <col min="8243" max="8252" width="2.85546875" style="23" customWidth="1"/>
    <col min="8253" max="8253" width="1.42578125" style="23" customWidth="1"/>
    <col min="8254" max="8254" width="1.5703125" style="23" customWidth="1"/>
    <col min="8255" max="8290" width="2.85546875" style="23" customWidth="1"/>
    <col min="8291" max="8291" width="2.28515625" style="23" customWidth="1"/>
    <col min="8292" max="8300" width="2.85546875" style="23" customWidth="1"/>
    <col min="8301" max="8301" width="1.42578125" style="23" customWidth="1"/>
    <col min="8302" max="8302" width="1.5703125" style="23" customWidth="1"/>
    <col min="8303" max="8338" width="2.85546875" style="23" customWidth="1"/>
    <col min="8339" max="8450" width="11.42578125" style="23"/>
    <col min="8451" max="8451" width="9.7109375" style="23" customWidth="1"/>
    <col min="8452" max="8483" width="2.85546875" style="23" customWidth="1"/>
    <col min="8484" max="8485" width="3.140625" style="23" customWidth="1"/>
    <col min="8486" max="8496" width="2.85546875" style="23" customWidth="1"/>
    <col min="8497" max="8498" width="3" style="23" customWidth="1"/>
    <col min="8499" max="8508" width="2.85546875" style="23" customWidth="1"/>
    <col min="8509" max="8509" width="1.42578125" style="23" customWidth="1"/>
    <col min="8510" max="8510" width="1.5703125" style="23" customWidth="1"/>
    <col min="8511" max="8546" width="2.85546875" style="23" customWidth="1"/>
    <col min="8547" max="8547" width="2.28515625" style="23" customWidth="1"/>
    <col min="8548" max="8556" width="2.85546875" style="23" customWidth="1"/>
    <col min="8557" max="8557" width="1.42578125" style="23" customWidth="1"/>
    <col min="8558" max="8558" width="1.5703125" style="23" customWidth="1"/>
    <col min="8559" max="8594" width="2.85546875" style="23" customWidth="1"/>
    <col min="8595" max="8706" width="11.42578125" style="23"/>
    <col min="8707" max="8707" width="9.7109375" style="23" customWidth="1"/>
    <col min="8708" max="8739" width="2.85546875" style="23" customWidth="1"/>
    <col min="8740" max="8741" width="3.140625" style="23" customWidth="1"/>
    <col min="8742" max="8752" width="2.85546875" style="23" customWidth="1"/>
    <col min="8753" max="8754" width="3" style="23" customWidth="1"/>
    <col min="8755" max="8764" width="2.85546875" style="23" customWidth="1"/>
    <col min="8765" max="8765" width="1.42578125" style="23" customWidth="1"/>
    <col min="8766" max="8766" width="1.5703125" style="23" customWidth="1"/>
    <col min="8767" max="8802" width="2.85546875" style="23" customWidth="1"/>
    <col min="8803" max="8803" width="2.28515625" style="23" customWidth="1"/>
    <col min="8804" max="8812" width="2.85546875" style="23" customWidth="1"/>
    <col min="8813" max="8813" width="1.42578125" style="23" customWidth="1"/>
    <col min="8814" max="8814" width="1.5703125" style="23" customWidth="1"/>
    <col min="8815" max="8850" width="2.85546875" style="23" customWidth="1"/>
    <col min="8851" max="8962" width="11.42578125" style="23"/>
    <col min="8963" max="8963" width="9.7109375" style="23" customWidth="1"/>
    <col min="8964" max="8995" width="2.85546875" style="23" customWidth="1"/>
    <col min="8996" max="8997" width="3.140625" style="23" customWidth="1"/>
    <col min="8998" max="9008" width="2.85546875" style="23" customWidth="1"/>
    <col min="9009" max="9010" width="3" style="23" customWidth="1"/>
    <col min="9011" max="9020" width="2.85546875" style="23" customWidth="1"/>
    <col min="9021" max="9021" width="1.42578125" style="23" customWidth="1"/>
    <col min="9022" max="9022" width="1.5703125" style="23" customWidth="1"/>
    <col min="9023" max="9058" width="2.85546875" style="23" customWidth="1"/>
    <col min="9059" max="9059" width="2.28515625" style="23" customWidth="1"/>
    <col min="9060" max="9068" width="2.85546875" style="23" customWidth="1"/>
    <col min="9069" max="9069" width="1.42578125" style="23" customWidth="1"/>
    <col min="9070" max="9070" width="1.5703125" style="23" customWidth="1"/>
    <col min="9071" max="9106" width="2.85546875" style="23" customWidth="1"/>
    <col min="9107" max="9218" width="11.42578125" style="23"/>
    <col min="9219" max="9219" width="9.7109375" style="23" customWidth="1"/>
    <col min="9220" max="9251" width="2.85546875" style="23" customWidth="1"/>
    <col min="9252" max="9253" width="3.140625" style="23" customWidth="1"/>
    <col min="9254" max="9264" width="2.85546875" style="23" customWidth="1"/>
    <col min="9265" max="9266" width="3" style="23" customWidth="1"/>
    <col min="9267" max="9276" width="2.85546875" style="23" customWidth="1"/>
    <col min="9277" max="9277" width="1.42578125" style="23" customWidth="1"/>
    <col min="9278" max="9278" width="1.5703125" style="23" customWidth="1"/>
    <col min="9279" max="9314" width="2.85546875" style="23" customWidth="1"/>
    <col min="9315" max="9315" width="2.28515625" style="23" customWidth="1"/>
    <col min="9316" max="9324" width="2.85546875" style="23" customWidth="1"/>
    <col min="9325" max="9325" width="1.42578125" style="23" customWidth="1"/>
    <col min="9326" max="9326" width="1.5703125" style="23" customWidth="1"/>
    <col min="9327" max="9362" width="2.85546875" style="23" customWidth="1"/>
    <col min="9363" max="9474" width="11.42578125" style="23"/>
    <col min="9475" max="9475" width="9.7109375" style="23" customWidth="1"/>
    <col min="9476" max="9507" width="2.85546875" style="23" customWidth="1"/>
    <col min="9508" max="9509" width="3.140625" style="23" customWidth="1"/>
    <col min="9510" max="9520" width="2.85546875" style="23" customWidth="1"/>
    <col min="9521" max="9522" width="3" style="23" customWidth="1"/>
    <col min="9523" max="9532" width="2.85546875" style="23" customWidth="1"/>
    <col min="9533" max="9533" width="1.42578125" style="23" customWidth="1"/>
    <col min="9534" max="9534" width="1.5703125" style="23" customWidth="1"/>
    <col min="9535" max="9570" width="2.85546875" style="23" customWidth="1"/>
    <col min="9571" max="9571" width="2.28515625" style="23" customWidth="1"/>
    <col min="9572" max="9580" width="2.85546875" style="23" customWidth="1"/>
    <col min="9581" max="9581" width="1.42578125" style="23" customWidth="1"/>
    <col min="9582" max="9582" width="1.5703125" style="23" customWidth="1"/>
    <col min="9583" max="9618" width="2.85546875" style="23" customWidth="1"/>
    <col min="9619" max="9730" width="11.42578125" style="23"/>
    <col min="9731" max="9731" width="9.7109375" style="23" customWidth="1"/>
    <col min="9732" max="9763" width="2.85546875" style="23" customWidth="1"/>
    <col min="9764" max="9765" width="3.140625" style="23" customWidth="1"/>
    <col min="9766" max="9776" width="2.85546875" style="23" customWidth="1"/>
    <col min="9777" max="9778" width="3" style="23" customWidth="1"/>
    <col min="9779" max="9788" width="2.85546875" style="23" customWidth="1"/>
    <col min="9789" max="9789" width="1.42578125" style="23" customWidth="1"/>
    <col min="9790" max="9790" width="1.5703125" style="23" customWidth="1"/>
    <col min="9791" max="9826" width="2.85546875" style="23" customWidth="1"/>
    <col min="9827" max="9827" width="2.28515625" style="23" customWidth="1"/>
    <col min="9828" max="9836" width="2.85546875" style="23" customWidth="1"/>
    <col min="9837" max="9837" width="1.42578125" style="23" customWidth="1"/>
    <col min="9838" max="9838" width="1.5703125" style="23" customWidth="1"/>
    <col min="9839" max="9874" width="2.85546875" style="23" customWidth="1"/>
    <col min="9875" max="9986" width="11.42578125" style="23"/>
    <col min="9987" max="9987" width="9.7109375" style="23" customWidth="1"/>
    <col min="9988" max="10019" width="2.85546875" style="23" customWidth="1"/>
    <col min="10020" max="10021" width="3.140625" style="23" customWidth="1"/>
    <col min="10022" max="10032" width="2.85546875" style="23" customWidth="1"/>
    <col min="10033" max="10034" width="3" style="23" customWidth="1"/>
    <col min="10035" max="10044" width="2.85546875" style="23" customWidth="1"/>
    <col min="10045" max="10045" width="1.42578125" style="23" customWidth="1"/>
    <col min="10046" max="10046" width="1.5703125" style="23" customWidth="1"/>
    <col min="10047" max="10082" width="2.85546875" style="23" customWidth="1"/>
    <col min="10083" max="10083" width="2.28515625" style="23" customWidth="1"/>
    <col min="10084" max="10092" width="2.85546875" style="23" customWidth="1"/>
    <col min="10093" max="10093" width="1.42578125" style="23" customWidth="1"/>
    <col min="10094" max="10094" width="1.5703125" style="23" customWidth="1"/>
    <col min="10095" max="10130" width="2.85546875" style="23" customWidth="1"/>
    <col min="10131" max="10242" width="11.42578125" style="23"/>
    <col min="10243" max="10243" width="9.7109375" style="23" customWidth="1"/>
    <col min="10244" max="10275" width="2.85546875" style="23" customWidth="1"/>
    <col min="10276" max="10277" width="3.140625" style="23" customWidth="1"/>
    <col min="10278" max="10288" width="2.85546875" style="23" customWidth="1"/>
    <col min="10289" max="10290" width="3" style="23" customWidth="1"/>
    <col min="10291" max="10300" width="2.85546875" style="23" customWidth="1"/>
    <col min="10301" max="10301" width="1.42578125" style="23" customWidth="1"/>
    <col min="10302" max="10302" width="1.5703125" style="23" customWidth="1"/>
    <col min="10303" max="10338" width="2.85546875" style="23" customWidth="1"/>
    <col min="10339" max="10339" width="2.28515625" style="23" customWidth="1"/>
    <col min="10340" max="10348" width="2.85546875" style="23" customWidth="1"/>
    <col min="10349" max="10349" width="1.42578125" style="23" customWidth="1"/>
    <col min="10350" max="10350" width="1.5703125" style="23" customWidth="1"/>
    <col min="10351" max="10386" width="2.85546875" style="23" customWidth="1"/>
    <col min="10387" max="10498" width="11.42578125" style="23"/>
    <col min="10499" max="10499" width="9.7109375" style="23" customWidth="1"/>
    <col min="10500" max="10531" width="2.85546875" style="23" customWidth="1"/>
    <col min="10532" max="10533" width="3.140625" style="23" customWidth="1"/>
    <col min="10534" max="10544" width="2.85546875" style="23" customWidth="1"/>
    <col min="10545" max="10546" width="3" style="23" customWidth="1"/>
    <col min="10547" max="10556" width="2.85546875" style="23" customWidth="1"/>
    <col min="10557" max="10557" width="1.42578125" style="23" customWidth="1"/>
    <col min="10558" max="10558" width="1.5703125" style="23" customWidth="1"/>
    <col min="10559" max="10594" width="2.85546875" style="23" customWidth="1"/>
    <col min="10595" max="10595" width="2.28515625" style="23" customWidth="1"/>
    <col min="10596" max="10604" width="2.85546875" style="23" customWidth="1"/>
    <col min="10605" max="10605" width="1.42578125" style="23" customWidth="1"/>
    <col min="10606" max="10606" width="1.5703125" style="23" customWidth="1"/>
    <col min="10607" max="10642" width="2.85546875" style="23" customWidth="1"/>
    <col min="10643" max="10754" width="11.42578125" style="23"/>
    <col min="10755" max="10755" width="9.7109375" style="23" customWidth="1"/>
    <col min="10756" max="10787" width="2.85546875" style="23" customWidth="1"/>
    <col min="10788" max="10789" width="3.140625" style="23" customWidth="1"/>
    <col min="10790" max="10800" width="2.85546875" style="23" customWidth="1"/>
    <col min="10801" max="10802" width="3" style="23" customWidth="1"/>
    <col min="10803" max="10812" width="2.85546875" style="23" customWidth="1"/>
    <col min="10813" max="10813" width="1.42578125" style="23" customWidth="1"/>
    <col min="10814" max="10814" width="1.5703125" style="23" customWidth="1"/>
    <col min="10815" max="10850" width="2.85546875" style="23" customWidth="1"/>
    <col min="10851" max="10851" width="2.28515625" style="23" customWidth="1"/>
    <col min="10852" max="10860" width="2.85546875" style="23" customWidth="1"/>
    <col min="10861" max="10861" width="1.42578125" style="23" customWidth="1"/>
    <col min="10862" max="10862" width="1.5703125" style="23" customWidth="1"/>
    <col min="10863" max="10898" width="2.85546875" style="23" customWidth="1"/>
    <col min="10899" max="11010" width="11.42578125" style="23"/>
    <col min="11011" max="11011" width="9.7109375" style="23" customWidth="1"/>
    <col min="11012" max="11043" width="2.85546875" style="23" customWidth="1"/>
    <col min="11044" max="11045" width="3.140625" style="23" customWidth="1"/>
    <col min="11046" max="11056" width="2.85546875" style="23" customWidth="1"/>
    <col min="11057" max="11058" width="3" style="23" customWidth="1"/>
    <col min="11059" max="11068" width="2.85546875" style="23" customWidth="1"/>
    <col min="11069" max="11069" width="1.42578125" style="23" customWidth="1"/>
    <col min="11070" max="11070" width="1.5703125" style="23" customWidth="1"/>
    <col min="11071" max="11106" width="2.85546875" style="23" customWidth="1"/>
    <col min="11107" max="11107" width="2.28515625" style="23" customWidth="1"/>
    <col min="11108" max="11116" width="2.85546875" style="23" customWidth="1"/>
    <col min="11117" max="11117" width="1.42578125" style="23" customWidth="1"/>
    <col min="11118" max="11118" width="1.5703125" style="23" customWidth="1"/>
    <col min="11119" max="11154" width="2.85546875" style="23" customWidth="1"/>
    <col min="11155" max="11266" width="11.42578125" style="23"/>
    <col min="11267" max="11267" width="9.7109375" style="23" customWidth="1"/>
    <col min="11268" max="11299" width="2.85546875" style="23" customWidth="1"/>
    <col min="11300" max="11301" width="3.140625" style="23" customWidth="1"/>
    <col min="11302" max="11312" width="2.85546875" style="23" customWidth="1"/>
    <col min="11313" max="11314" width="3" style="23" customWidth="1"/>
    <col min="11315" max="11324" width="2.85546875" style="23" customWidth="1"/>
    <col min="11325" max="11325" width="1.42578125" style="23" customWidth="1"/>
    <col min="11326" max="11326" width="1.5703125" style="23" customWidth="1"/>
    <col min="11327" max="11362" width="2.85546875" style="23" customWidth="1"/>
    <col min="11363" max="11363" width="2.28515625" style="23" customWidth="1"/>
    <col min="11364" max="11372" width="2.85546875" style="23" customWidth="1"/>
    <col min="11373" max="11373" width="1.42578125" style="23" customWidth="1"/>
    <col min="11374" max="11374" width="1.5703125" style="23" customWidth="1"/>
    <col min="11375" max="11410" width="2.85546875" style="23" customWidth="1"/>
    <col min="11411" max="11522" width="11.42578125" style="23"/>
    <col min="11523" max="11523" width="9.7109375" style="23" customWidth="1"/>
    <col min="11524" max="11555" width="2.85546875" style="23" customWidth="1"/>
    <col min="11556" max="11557" width="3.140625" style="23" customWidth="1"/>
    <col min="11558" max="11568" width="2.85546875" style="23" customWidth="1"/>
    <col min="11569" max="11570" width="3" style="23" customWidth="1"/>
    <col min="11571" max="11580" width="2.85546875" style="23" customWidth="1"/>
    <col min="11581" max="11581" width="1.42578125" style="23" customWidth="1"/>
    <col min="11582" max="11582" width="1.5703125" style="23" customWidth="1"/>
    <col min="11583" max="11618" width="2.85546875" style="23" customWidth="1"/>
    <col min="11619" max="11619" width="2.28515625" style="23" customWidth="1"/>
    <col min="11620" max="11628" width="2.85546875" style="23" customWidth="1"/>
    <col min="11629" max="11629" width="1.42578125" style="23" customWidth="1"/>
    <col min="11630" max="11630" width="1.5703125" style="23" customWidth="1"/>
    <col min="11631" max="11666" width="2.85546875" style="23" customWidth="1"/>
    <col min="11667" max="11778" width="11.42578125" style="23"/>
    <col min="11779" max="11779" width="9.7109375" style="23" customWidth="1"/>
    <col min="11780" max="11811" width="2.85546875" style="23" customWidth="1"/>
    <col min="11812" max="11813" width="3.140625" style="23" customWidth="1"/>
    <col min="11814" max="11824" width="2.85546875" style="23" customWidth="1"/>
    <col min="11825" max="11826" width="3" style="23" customWidth="1"/>
    <col min="11827" max="11836" width="2.85546875" style="23" customWidth="1"/>
    <col min="11837" max="11837" width="1.42578125" style="23" customWidth="1"/>
    <col min="11838" max="11838" width="1.5703125" style="23" customWidth="1"/>
    <col min="11839" max="11874" width="2.85546875" style="23" customWidth="1"/>
    <col min="11875" max="11875" width="2.28515625" style="23" customWidth="1"/>
    <col min="11876" max="11884" width="2.85546875" style="23" customWidth="1"/>
    <col min="11885" max="11885" width="1.42578125" style="23" customWidth="1"/>
    <col min="11886" max="11886" width="1.5703125" style="23" customWidth="1"/>
    <col min="11887" max="11922" width="2.85546875" style="23" customWidth="1"/>
    <col min="11923" max="12034" width="11.42578125" style="23"/>
    <col min="12035" max="12035" width="9.7109375" style="23" customWidth="1"/>
    <col min="12036" max="12067" width="2.85546875" style="23" customWidth="1"/>
    <col min="12068" max="12069" width="3.140625" style="23" customWidth="1"/>
    <col min="12070" max="12080" width="2.85546875" style="23" customWidth="1"/>
    <col min="12081" max="12082" width="3" style="23" customWidth="1"/>
    <col min="12083" max="12092" width="2.85546875" style="23" customWidth="1"/>
    <col min="12093" max="12093" width="1.42578125" style="23" customWidth="1"/>
    <col min="12094" max="12094" width="1.5703125" style="23" customWidth="1"/>
    <col min="12095" max="12130" width="2.85546875" style="23" customWidth="1"/>
    <col min="12131" max="12131" width="2.28515625" style="23" customWidth="1"/>
    <col min="12132" max="12140" width="2.85546875" style="23" customWidth="1"/>
    <col min="12141" max="12141" width="1.42578125" style="23" customWidth="1"/>
    <col min="12142" max="12142" width="1.5703125" style="23" customWidth="1"/>
    <col min="12143" max="12178" width="2.85546875" style="23" customWidth="1"/>
    <col min="12179" max="12290" width="11.42578125" style="23"/>
    <col min="12291" max="12291" width="9.7109375" style="23" customWidth="1"/>
    <col min="12292" max="12323" width="2.85546875" style="23" customWidth="1"/>
    <col min="12324" max="12325" width="3.140625" style="23" customWidth="1"/>
    <col min="12326" max="12336" width="2.85546875" style="23" customWidth="1"/>
    <col min="12337" max="12338" width="3" style="23" customWidth="1"/>
    <col min="12339" max="12348" width="2.85546875" style="23" customWidth="1"/>
    <col min="12349" max="12349" width="1.42578125" style="23" customWidth="1"/>
    <col min="12350" max="12350" width="1.5703125" style="23" customWidth="1"/>
    <col min="12351" max="12386" width="2.85546875" style="23" customWidth="1"/>
    <col min="12387" max="12387" width="2.28515625" style="23" customWidth="1"/>
    <col min="12388" max="12396" width="2.85546875" style="23" customWidth="1"/>
    <col min="12397" max="12397" width="1.42578125" style="23" customWidth="1"/>
    <col min="12398" max="12398" width="1.5703125" style="23" customWidth="1"/>
    <col min="12399" max="12434" width="2.85546875" style="23" customWidth="1"/>
    <col min="12435" max="12546" width="11.42578125" style="23"/>
    <col min="12547" max="12547" width="9.7109375" style="23" customWidth="1"/>
    <col min="12548" max="12579" width="2.85546875" style="23" customWidth="1"/>
    <col min="12580" max="12581" width="3.140625" style="23" customWidth="1"/>
    <col min="12582" max="12592" width="2.85546875" style="23" customWidth="1"/>
    <col min="12593" max="12594" width="3" style="23" customWidth="1"/>
    <col min="12595" max="12604" width="2.85546875" style="23" customWidth="1"/>
    <col min="12605" max="12605" width="1.42578125" style="23" customWidth="1"/>
    <col min="12606" max="12606" width="1.5703125" style="23" customWidth="1"/>
    <col min="12607" max="12642" width="2.85546875" style="23" customWidth="1"/>
    <col min="12643" max="12643" width="2.28515625" style="23" customWidth="1"/>
    <col min="12644" max="12652" width="2.85546875" style="23" customWidth="1"/>
    <col min="12653" max="12653" width="1.42578125" style="23" customWidth="1"/>
    <col min="12654" max="12654" width="1.5703125" style="23" customWidth="1"/>
    <col min="12655" max="12690" width="2.85546875" style="23" customWidth="1"/>
    <col min="12691" max="12802" width="11.42578125" style="23"/>
    <col min="12803" max="12803" width="9.7109375" style="23" customWidth="1"/>
    <col min="12804" max="12835" width="2.85546875" style="23" customWidth="1"/>
    <col min="12836" max="12837" width="3.140625" style="23" customWidth="1"/>
    <col min="12838" max="12848" width="2.85546875" style="23" customWidth="1"/>
    <col min="12849" max="12850" width="3" style="23" customWidth="1"/>
    <col min="12851" max="12860" width="2.85546875" style="23" customWidth="1"/>
    <col min="12861" max="12861" width="1.42578125" style="23" customWidth="1"/>
    <col min="12862" max="12862" width="1.5703125" style="23" customWidth="1"/>
    <col min="12863" max="12898" width="2.85546875" style="23" customWidth="1"/>
    <col min="12899" max="12899" width="2.28515625" style="23" customWidth="1"/>
    <col min="12900" max="12908" width="2.85546875" style="23" customWidth="1"/>
    <col min="12909" max="12909" width="1.42578125" style="23" customWidth="1"/>
    <col min="12910" max="12910" width="1.5703125" style="23" customWidth="1"/>
    <col min="12911" max="12946" width="2.85546875" style="23" customWidth="1"/>
    <col min="12947" max="13058" width="11.42578125" style="23"/>
    <col min="13059" max="13059" width="9.7109375" style="23" customWidth="1"/>
    <col min="13060" max="13091" width="2.85546875" style="23" customWidth="1"/>
    <col min="13092" max="13093" width="3.140625" style="23" customWidth="1"/>
    <col min="13094" max="13104" width="2.85546875" style="23" customWidth="1"/>
    <col min="13105" max="13106" width="3" style="23" customWidth="1"/>
    <col min="13107" max="13116" width="2.85546875" style="23" customWidth="1"/>
    <col min="13117" max="13117" width="1.42578125" style="23" customWidth="1"/>
    <col min="13118" max="13118" width="1.5703125" style="23" customWidth="1"/>
    <col min="13119" max="13154" width="2.85546875" style="23" customWidth="1"/>
    <col min="13155" max="13155" width="2.28515625" style="23" customWidth="1"/>
    <col min="13156" max="13164" width="2.85546875" style="23" customWidth="1"/>
    <col min="13165" max="13165" width="1.42578125" style="23" customWidth="1"/>
    <col min="13166" max="13166" width="1.5703125" style="23" customWidth="1"/>
    <col min="13167" max="13202" width="2.85546875" style="23" customWidth="1"/>
    <col min="13203" max="13314" width="11.42578125" style="23"/>
    <col min="13315" max="13315" width="9.7109375" style="23" customWidth="1"/>
    <col min="13316" max="13347" width="2.85546875" style="23" customWidth="1"/>
    <col min="13348" max="13349" width="3.140625" style="23" customWidth="1"/>
    <col min="13350" max="13360" width="2.85546875" style="23" customWidth="1"/>
    <col min="13361" max="13362" width="3" style="23" customWidth="1"/>
    <col min="13363" max="13372" width="2.85546875" style="23" customWidth="1"/>
    <col min="13373" max="13373" width="1.42578125" style="23" customWidth="1"/>
    <col min="13374" max="13374" width="1.5703125" style="23" customWidth="1"/>
    <col min="13375" max="13410" width="2.85546875" style="23" customWidth="1"/>
    <col min="13411" max="13411" width="2.28515625" style="23" customWidth="1"/>
    <col min="13412" max="13420" width="2.85546875" style="23" customWidth="1"/>
    <col min="13421" max="13421" width="1.42578125" style="23" customWidth="1"/>
    <col min="13422" max="13422" width="1.5703125" style="23" customWidth="1"/>
    <col min="13423" max="13458" width="2.85546875" style="23" customWidth="1"/>
    <col min="13459" max="13570" width="11.42578125" style="23"/>
    <col min="13571" max="13571" width="9.7109375" style="23" customWidth="1"/>
    <col min="13572" max="13603" width="2.85546875" style="23" customWidth="1"/>
    <col min="13604" max="13605" width="3.140625" style="23" customWidth="1"/>
    <col min="13606" max="13616" width="2.85546875" style="23" customWidth="1"/>
    <col min="13617" max="13618" width="3" style="23" customWidth="1"/>
    <col min="13619" max="13628" width="2.85546875" style="23" customWidth="1"/>
    <col min="13629" max="13629" width="1.42578125" style="23" customWidth="1"/>
    <col min="13630" max="13630" width="1.5703125" style="23" customWidth="1"/>
    <col min="13631" max="13666" width="2.85546875" style="23" customWidth="1"/>
    <col min="13667" max="13667" width="2.28515625" style="23" customWidth="1"/>
    <col min="13668" max="13676" width="2.85546875" style="23" customWidth="1"/>
    <col min="13677" max="13677" width="1.42578125" style="23" customWidth="1"/>
    <col min="13678" max="13678" width="1.5703125" style="23" customWidth="1"/>
    <col min="13679" max="13714" width="2.85546875" style="23" customWidth="1"/>
    <col min="13715" max="13826" width="11.42578125" style="23"/>
    <col min="13827" max="13827" width="9.7109375" style="23" customWidth="1"/>
    <col min="13828" max="13859" width="2.85546875" style="23" customWidth="1"/>
    <col min="13860" max="13861" width="3.140625" style="23" customWidth="1"/>
    <col min="13862" max="13872" width="2.85546875" style="23" customWidth="1"/>
    <col min="13873" max="13874" width="3" style="23" customWidth="1"/>
    <col min="13875" max="13884" width="2.85546875" style="23" customWidth="1"/>
    <col min="13885" max="13885" width="1.42578125" style="23" customWidth="1"/>
    <col min="13886" max="13886" width="1.5703125" style="23" customWidth="1"/>
    <col min="13887" max="13922" width="2.85546875" style="23" customWidth="1"/>
    <col min="13923" max="13923" width="2.28515625" style="23" customWidth="1"/>
    <col min="13924" max="13932" width="2.85546875" style="23" customWidth="1"/>
    <col min="13933" max="13933" width="1.42578125" style="23" customWidth="1"/>
    <col min="13934" max="13934" width="1.5703125" style="23" customWidth="1"/>
    <col min="13935" max="13970" width="2.85546875" style="23" customWidth="1"/>
    <col min="13971" max="14082" width="11.42578125" style="23"/>
    <col min="14083" max="14083" width="9.7109375" style="23" customWidth="1"/>
    <col min="14084" max="14115" width="2.85546875" style="23" customWidth="1"/>
    <col min="14116" max="14117" width="3.140625" style="23" customWidth="1"/>
    <col min="14118" max="14128" width="2.85546875" style="23" customWidth="1"/>
    <col min="14129" max="14130" width="3" style="23" customWidth="1"/>
    <col min="14131" max="14140" width="2.85546875" style="23" customWidth="1"/>
    <col min="14141" max="14141" width="1.42578125" style="23" customWidth="1"/>
    <col min="14142" max="14142" width="1.5703125" style="23" customWidth="1"/>
    <col min="14143" max="14178" width="2.85546875" style="23" customWidth="1"/>
    <col min="14179" max="14179" width="2.28515625" style="23" customWidth="1"/>
    <col min="14180" max="14188" width="2.85546875" style="23" customWidth="1"/>
    <col min="14189" max="14189" width="1.42578125" style="23" customWidth="1"/>
    <col min="14190" max="14190" width="1.5703125" style="23" customWidth="1"/>
    <col min="14191" max="14226" width="2.85546875" style="23" customWidth="1"/>
    <col min="14227" max="14338" width="11.42578125" style="23"/>
    <col min="14339" max="14339" width="9.7109375" style="23" customWidth="1"/>
    <col min="14340" max="14371" width="2.85546875" style="23" customWidth="1"/>
    <col min="14372" max="14373" width="3.140625" style="23" customWidth="1"/>
    <col min="14374" max="14384" width="2.85546875" style="23" customWidth="1"/>
    <col min="14385" max="14386" width="3" style="23" customWidth="1"/>
    <col min="14387" max="14396" width="2.85546875" style="23" customWidth="1"/>
    <col min="14397" max="14397" width="1.42578125" style="23" customWidth="1"/>
    <col min="14398" max="14398" width="1.5703125" style="23" customWidth="1"/>
    <col min="14399" max="14434" width="2.85546875" style="23" customWidth="1"/>
    <col min="14435" max="14435" width="2.28515625" style="23" customWidth="1"/>
    <col min="14436" max="14444" width="2.85546875" style="23" customWidth="1"/>
    <col min="14445" max="14445" width="1.42578125" style="23" customWidth="1"/>
    <col min="14446" max="14446" width="1.5703125" style="23" customWidth="1"/>
    <col min="14447" max="14482" width="2.85546875" style="23" customWidth="1"/>
    <col min="14483" max="14594" width="11.42578125" style="23"/>
    <col min="14595" max="14595" width="9.7109375" style="23" customWidth="1"/>
    <col min="14596" max="14627" width="2.85546875" style="23" customWidth="1"/>
    <col min="14628" max="14629" width="3.140625" style="23" customWidth="1"/>
    <col min="14630" max="14640" width="2.85546875" style="23" customWidth="1"/>
    <col min="14641" max="14642" width="3" style="23" customWidth="1"/>
    <col min="14643" max="14652" width="2.85546875" style="23" customWidth="1"/>
    <col min="14653" max="14653" width="1.42578125" style="23" customWidth="1"/>
    <col min="14654" max="14654" width="1.5703125" style="23" customWidth="1"/>
    <col min="14655" max="14690" width="2.85546875" style="23" customWidth="1"/>
    <col min="14691" max="14691" width="2.28515625" style="23" customWidth="1"/>
    <col min="14692" max="14700" width="2.85546875" style="23" customWidth="1"/>
    <col min="14701" max="14701" width="1.42578125" style="23" customWidth="1"/>
    <col min="14702" max="14702" width="1.5703125" style="23" customWidth="1"/>
    <col min="14703" max="14738" width="2.85546875" style="23" customWidth="1"/>
    <col min="14739" max="14850" width="11.42578125" style="23"/>
    <col min="14851" max="14851" width="9.7109375" style="23" customWidth="1"/>
    <col min="14852" max="14883" width="2.85546875" style="23" customWidth="1"/>
    <col min="14884" max="14885" width="3.140625" style="23" customWidth="1"/>
    <col min="14886" max="14896" width="2.85546875" style="23" customWidth="1"/>
    <col min="14897" max="14898" width="3" style="23" customWidth="1"/>
    <col min="14899" max="14908" width="2.85546875" style="23" customWidth="1"/>
    <col min="14909" max="14909" width="1.42578125" style="23" customWidth="1"/>
    <col min="14910" max="14910" width="1.5703125" style="23" customWidth="1"/>
    <col min="14911" max="14946" width="2.85546875" style="23" customWidth="1"/>
    <col min="14947" max="14947" width="2.28515625" style="23" customWidth="1"/>
    <col min="14948" max="14956" width="2.85546875" style="23" customWidth="1"/>
    <col min="14957" max="14957" width="1.42578125" style="23" customWidth="1"/>
    <col min="14958" max="14958" width="1.5703125" style="23" customWidth="1"/>
    <col min="14959" max="14994" width="2.85546875" style="23" customWidth="1"/>
    <col min="14995" max="15106" width="11.42578125" style="23"/>
    <col min="15107" max="15107" width="9.7109375" style="23" customWidth="1"/>
    <col min="15108" max="15139" width="2.85546875" style="23" customWidth="1"/>
    <col min="15140" max="15141" width="3.140625" style="23" customWidth="1"/>
    <col min="15142" max="15152" width="2.85546875" style="23" customWidth="1"/>
    <col min="15153" max="15154" width="3" style="23" customWidth="1"/>
    <col min="15155" max="15164" width="2.85546875" style="23" customWidth="1"/>
    <col min="15165" max="15165" width="1.42578125" style="23" customWidth="1"/>
    <col min="15166" max="15166" width="1.5703125" style="23" customWidth="1"/>
    <col min="15167" max="15202" width="2.85546875" style="23" customWidth="1"/>
    <col min="15203" max="15203" width="2.28515625" style="23" customWidth="1"/>
    <col min="15204" max="15212" width="2.85546875" style="23" customWidth="1"/>
    <col min="15213" max="15213" width="1.42578125" style="23" customWidth="1"/>
    <col min="15214" max="15214" width="1.5703125" style="23" customWidth="1"/>
    <col min="15215" max="15250" width="2.85546875" style="23" customWidth="1"/>
    <col min="15251" max="15362" width="11.42578125" style="23"/>
    <col min="15363" max="15363" width="9.7109375" style="23" customWidth="1"/>
    <col min="15364" max="15395" width="2.85546875" style="23" customWidth="1"/>
    <col min="15396" max="15397" width="3.140625" style="23" customWidth="1"/>
    <col min="15398" max="15408" width="2.85546875" style="23" customWidth="1"/>
    <col min="15409" max="15410" width="3" style="23" customWidth="1"/>
    <col min="15411" max="15420" width="2.85546875" style="23" customWidth="1"/>
    <col min="15421" max="15421" width="1.42578125" style="23" customWidth="1"/>
    <col min="15422" max="15422" width="1.5703125" style="23" customWidth="1"/>
    <col min="15423" max="15458" width="2.85546875" style="23" customWidth="1"/>
    <col min="15459" max="15459" width="2.28515625" style="23" customWidth="1"/>
    <col min="15460" max="15468" width="2.85546875" style="23" customWidth="1"/>
    <col min="15469" max="15469" width="1.42578125" style="23" customWidth="1"/>
    <col min="15470" max="15470" width="1.5703125" style="23" customWidth="1"/>
    <col min="15471" max="15506" width="2.85546875" style="23" customWidth="1"/>
    <col min="15507" max="15618" width="11.42578125" style="23"/>
    <col min="15619" max="15619" width="9.7109375" style="23" customWidth="1"/>
    <col min="15620" max="15651" width="2.85546875" style="23" customWidth="1"/>
    <col min="15652" max="15653" width="3.140625" style="23" customWidth="1"/>
    <col min="15654" max="15664" width="2.85546875" style="23" customWidth="1"/>
    <col min="15665" max="15666" width="3" style="23" customWidth="1"/>
    <col min="15667" max="15676" width="2.85546875" style="23" customWidth="1"/>
    <col min="15677" max="15677" width="1.42578125" style="23" customWidth="1"/>
    <col min="15678" max="15678" width="1.5703125" style="23" customWidth="1"/>
    <col min="15679" max="15714" width="2.85546875" style="23" customWidth="1"/>
    <col min="15715" max="15715" width="2.28515625" style="23" customWidth="1"/>
    <col min="15716" max="15724" width="2.85546875" style="23" customWidth="1"/>
    <col min="15725" max="15725" width="1.42578125" style="23" customWidth="1"/>
    <col min="15726" max="15726" width="1.5703125" style="23" customWidth="1"/>
    <col min="15727" max="15762" width="2.85546875" style="23" customWidth="1"/>
    <col min="15763" max="15874" width="11.42578125" style="23"/>
    <col min="15875" max="15875" width="9.7109375" style="23" customWidth="1"/>
    <col min="15876" max="15907" width="2.85546875" style="23" customWidth="1"/>
    <col min="15908" max="15909" width="3.140625" style="23" customWidth="1"/>
    <col min="15910" max="15920" width="2.85546875" style="23" customWidth="1"/>
    <col min="15921" max="15922" width="3" style="23" customWidth="1"/>
    <col min="15923" max="15932" width="2.85546875" style="23" customWidth="1"/>
    <col min="15933" max="15933" width="1.42578125" style="23" customWidth="1"/>
    <col min="15934" max="15934" width="1.5703125" style="23" customWidth="1"/>
    <col min="15935" max="15970" width="2.85546875" style="23" customWidth="1"/>
    <col min="15971" max="15971" width="2.28515625" style="23" customWidth="1"/>
    <col min="15972" max="15980" width="2.85546875" style="23" customWidth="1"/>
    <col min="15981" max="15981" width="1.42578125" style="23" customWidth="1"/>
    <col min="15982" max="15982" width="1.5703125" style="23" customWidth="1"/>
    <col min="15983" max="16018" width="2.85546875" style="23" customWidth="1"/>
    <col min="16019" max="16130" width="11.42578125" style="23"/>
    <col min="16131" max="16131" width="9.7109375" style="23" customWidth="1"/>
    <col min="16132" max="16163" width="2.85546875" style="23" customWidth="1"/>
    <col min="16164" max="16165" width="3.140625" style="23" customWidth="1"/>
    <col min="16166" max="16176" width="2.85546875" style="23" customWidth="1"/>
    <col min="16177" max="16178" width="3" style="23" customWidth="1"/>
    <col min="16179" max="16188" width="2.85546875" style="23" customWidth="1"/>
    <col min="16189" max="16189" width="1.42578125" style="23" customWidth="1"/>
    <col min="16190" max="16190" width="1.5703125" style="23" customWidth="1"/>
    <col min="16191" max="16226" width="2.85546875" style="23" customWidth="1"/>
    <col min="16227" max="16227" width="2.28515625" style="23" customWidth="1"/>
    <col min="16228" max="16236" width="2.85546875" style="23" customWidth="1"/>
    <col min="16237" max="16237" width="1.42578125" style="23" customWidth="1"/>
    <col min="16238" max="16238" width="1.5703125" style="23" customWidth="1"/>
    <col min="16239" max="16274" width="2.85546875" style="23" customWidth="1"/>
    <col min="16275" max="16384" width="11.42578125" style="23"/>
  </cols>
  <sheetData>
    <row r="1" spans="1:151" ht="14.25" customHeight="1" x14ac:dyDescent="0.2">
      <c r="A1" s="21"/>
      <c r="B1" s="22" t="s">
        <v>344</v>
      </c>
      <c r="R1" s="24"/>
      <c r="S1" s="25"/>
      <c r="AB1" s="305"/>
      <c r="AC1" s="305"/>
      <c r="AD1" s="305"/>
      <c r="AE1" s="305"/>
      <c r="AF1" s="305"/>
      <c r="AG1" s="305"/>
      <c r="AH1" s="305"/>
      <c r="AI1" s="305"/>
      <c r="AJ1" s="305"/>
      <c r="AK1" s="305"/>
      <c r="AL1" s="305"/>
      <c r="AM1" s="305"/>
      <c r="AN1" s="305"/>
      <c r="AO1" s="305"/>
      <c r="AP1" s="305"/>
      <c r="AQ1" s="305"/>
      <c r="AR1" s="305"/>
      <c r="AS1" s="305"/>
      <c r="AT1" s="305"/>
      <c r="AU1" s="305"/>
      <c r="AV1" s="305"/>
      <c r="AW1" s="305"/>
      <c r="AX1" s="305"/>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row>
    <row r="2" spans="1:151" ht="13.5" customHeight="1" x14ac:dyDescent="0.2">
      <c r="A2" s="27"/>
      <c r="B2" s="22" t="s">
        <v>345</v>
      </c>
      <c r="H2" s="28"/>
      <c r="I2" s="29" t="s">
        <v>346</v>
      </c>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row>
    <row r="3" spans="1:151" s="25" customFormat="1" ht="14.25" customHeight="1" x14ac:dyDescent="0.2">
      <c r="B3" s="30"/>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ht="14.25" customHeight="1" x14ac:dyDescent="0.2">
      <c r="A4" s="307" t="s">
        <v>347</v>
      </c>
      <c r="B4" s="310">
        <v>42614</v>
      </c>
      <c r="C4" s="311"/>
      <c r="D4" s="311"/>
      <c r="E4" s="311"/>
      <c r="F4" s="311"/>
      <c r="G4" s="312">
        <v>42644</v>
      </c>
      <c r="H4" s="313"/>
      <c r="I4" s="313"/>
      <c r="J4" s="313"/>
      <c r="K4" s="313"/>
      <c r="L4" s="314"/>
      <c r="M4" s="315">
        <v>42675</v>
      </c>
      <c r="N4" s="316"/>
      <c r="O4" s="316"/>
      <c r="P4" s="316"/>
      <c r="Q4" s="316"/>
      <c r="R4" s="317"/>
      <c r="S4" s="312">
        <v>42705</v>
      </c>
      <c r="T4" s="318"/>
      <c r="U4" s="318"/>
      <c r="V4" s="319"/>
      <c r="W4" s="315">
        <v>42736</v>
      </c>
      <c r="X4" s="320"/>
      <c r="Y4" s="320"/>
      <c r="Z4" s="320"/>
      <c r="AA4" s="321"/>
      <c r="AB4" s="322">
        <v>42767</v>
      </c>
      <c r="AC4" s="323"/>
      <c r="AD4" s="323"/>
      <c r="AE4" s="323"/>
      <c r="AF4" s="315">
        <v>42795</v>
      </c>
      <c r="AG4" s="320"/>
      <c r="AH4" s="320"/>
      <c r="AI4" s="321"/>
      <c r="AJ4" s="312">
        <v>42826</v>
      </c>
      <c r="AK4" s="318"/>
      <c r="AL4" s="318"/>
      <c r="AM4" s="319"/>
      <c r="AN4" s="315">
        <v>42856</v>
      </c>
      <c r="AO4" s="320"/>
      <c r="AP4" s="320"/>
      <c r="AQ4" s="320"/>
      <c r="AR4" s="321"/>
      <c r="AS4" s="312">
        <v>42887</v>
      </c>
      <c r="AT4" s="318"/>
      <c r="AU4" s="318"/>
      <c r="AV4" s="319"/>
      <c r="AW4" s="315">
        <v>42917</v>
      </c>
      <c r="AX4" s="331"/>
      <c r="AY4" s="31"/>
      <c r="AZ4" s="330"/>
      <c r="BA4" s="330"/>
      <c r="BB4" s="330"/>
      <c r="BC4" s="330"/>
      <c r="BD4" s="330"/>
      <c r="BE4" s="326"/>
      <c r="BF4" s="326"/>
      <c r="BG4" s="326"/>
      <c r="BH4" s="326"/>
      <c r="BI4" s="326"/>
      <c r="BJ4" s="326"/>
      <c r="BK4" s="326"/>
      <c r="BL4" s="326"/>
      <c r="BM4" s="326"/>
      <c r="BN4" s="326"/>
      <c r="BO4" s="326"/>
      <c r="BP4" s="326"/>
      <c r="BQ4" s="326"/>
      <c r="BR4" s="326"/>
      <c r="BS4" s="326"/>
      <c r="BT4" s="326"/>
      <c r="BU4" s="326"/>
      <c r="BV4" s="326"/>
      <c r="BW4" s="326"/>
      <c r="BX4" s="326"/>
      <c r="BY4" s="326"/>
      <c r="BZ4" s="326"/>
      <c r="CA4" s="326"/>
      <c r="CB4" s="326"/>
      <c r="CC4" s="326"/>
      <c r="CD4" s="326"/>
      <c r="CE4" s="326"/>
      <c r="CF4" s="326"/>
      <c r="CG4" s="326"/>
      <c r="CH4" s="326"/>
      <c r="CI4" s="326"/>
      <c r="CJ4" s="326"/>
      <c r="CK4" s="326"/>
      <c r="CL4" s="326"/>
      <c r="CM4" s="326"/>
      <c r="CN4" s="326"/>
      <c r="CO4" s="326"/>
      <c r="CP4" s="326"/>
      <c r="CQ4" s="326"/>
      <c r="CR4" s="326"/>
      <c r="CS4" s="26"/>
      <c r="CT4" s="26"/>
      <c r="CU4" s="26"/>
      <c r="CV4" s="330"/>
      <c r="CW4" s="330"/>
      <c r="CX4" s="330"/>
      <c r="CY4" s="330"/>
      <c r="CZ4" s="330"/>
      <c r="DA4" s="326"/>
      <c r="DB4" s="326"/>
      <c r="DC4" s="326"/>
      <c r="DD4" s="326"/>
      <c r="DE4" s="326"/>
      <c r="DF4" s="326"/>
      <c r="DG4" s="326"/>
      <c r="DH4" s="326"/>
      <c r="DI4" s="326"/>
      <c r="DJ4" s="326"/>
      <c r="DK4" s="326"/>
      <c r="DL4" s="326"/>
      <c r="DM4" s="326"/>
      <c r="DN4" s="326"/>
      <c r="DO4" s="326"/>
      <c r="DP4" s="326"/>
      <c r="DQ4" s="326"/>
      <c r="DR4" s="326"/>
      <c r="DS4" s="326"/>
      <c r="DT4" s="326"/>
      <c r="DU4" s="326"/>
      <c r="DV4" s="326"/>
      <c r="DW4" s="326"/>
      <c r="DX4" s="326"/>
      <c r="DY4" s="326"/>
      <c r="DZ4" s="326"/>
      <c r="EA4" s="326"/>
      <c r="EB4" s="326"/>
      <c r="EC4" s="326"/>
      <c r="ED4" s="326"/>
      <c r="EE4" s="326"/>
      <c r="EF4" s="326"/>
      <c r="EG4" s="326"/>
      <c r="EH4" s="326"/>
      <c r="EI4" s="326"/>
      <c r="EJ4" s="326"/>
      <c r="EK4" s="326"/>
      <c r="EL4" s="326"/>
      <c r="EM4" s="326"/>
      <c r="EN4" s="326"/>
      <c r="EO4" s="26"/>
      <c r="EP4" s="26"/>
      <c r="EQ4" s="26"/>
      <c r="ER4" s="26"/>
      <c r="ES4" s="26"/>
      <c r="ET4" s="26"/>
      <c r="EU4" s="26"/>
    </row>
    <row r="5" spans="1:151" s="34" customFormat="1" ht="13.5" customHeight="1" x14ac:dyDescent="0.2">
      <c r="A5" s="308"/>
      <c r="B5" s="32">
        <v>35</v>
      </c>
      <c r="C5" s="32">
        <v>36</v>
      </c>
      <c r="D5" s="32">
        <v>37</v>
      </c>
      <c r="E5" s="32">
        <v>38</v>
      </c>
      <c r="F5" s="32">
        <v>39</v>
      </c>
      <c r="G5" s="32">
        <v>40</v>
      </c>
      <c r="H5" s="32">
        <v>41</v>
      </c>
      <c r="I5" s="327">
        <v>42</v>
      </c>
      <c r="J5" s="328"/>
      <c r="K5" s="327">
        <v>43</v>
      </c>
      <c r="L5" s="328"/>
      <c r="M5" s="327">
        <v>44</v>
      </c>
      <c r="N5" s="328"/>
      <c r="O5" s="32">
        <v>45</v>
      </c>
      <c r="P5" s="32">
        <v>46</v>
      </c>
      <c r="Q5" s="32">
        <v>47</v>
      </c>
      <c r="R5" s="32">
        <v>48</v>
      </c>
      <c r="S5" s="32">
        <v>49</v>
      </c>
      <c r="T5" s="32">
        <v>50</v>
      </c>
      <c r="U5" s="32">
        <v>51</v>
      </c>
      <c r="V5" s="32">
        <v>52</v>
      </c>
      <c r="W5" s="32">
        <v>1</v>
      </c>
      <c r="X5" s="32">
        <v>2</v>
      </c>
      <c r="Y5" s="32">
        <v>3</v>
      </c>
      <c r="Z5" s="32">
        <v>4</v>
      </c>
      <c r="AA5" s="32">
        <v>5</v>
      </c>
      <c r="AB5" s="32">
        <v>6</v>
      </c>
      <c r="AC5" s="32">
        <v>7</v>
      </c>
      <c r="AD5" s="32">
        <v>8</v>
      </c>
      <c r="AE5" s="32">
        <v>9</v>
      </c>
      <c r="AF5" s="32">
        <v>10</v>
      </c>
      <c r="AG5" s="32">
        <v>11</v>
      </c>
      <c r="AH5" s="32">
        <v>12</v>
      </c>
      <c r="AI5" s="32">
        <v>13</v>
      </c>
      <c r="AJ5" s="32">
        <v>14</v>
      </c>
      <c r="AK5" s="32">
        <v>15</v>
      </c>
      <c r="AL5" s="32">
        <v>16</v>
      </c>
      <c r="AM5" s="32">
        <v>17</v>
      </c>
      <c r="AN5" s="32">
        <v>18</v>
      </c>
      <c r="AO5" s="32">
        <v>19</v>
      </c>
      <c r="AP5" s="32">
        <v>20</v>
      </c>
      <c r="AQ5" s="32">
        <v>21</v>
      </c>
      <c r="AR5" s="32">
        <v>22</v>
      </c>
      <c r="AS5" s="32">
        <v>23</v>
      </c>
      <c r="AT5" s="32">
        <v>24</v>
      </c>
      <c r="AU5" s="32">
        <v>25</v>
      </c>
      <c r="AV5" s="32">
        <v>26</v>
      </c>
      <c r="AW5" s="32">
        <v>27</v>
      </c>
      <c r="AX5" s="32">
        <v>28</v>
      </c>
      <c r="AY5" s="31"/>
      <c r="AZ5" s="33"/>
      <c r="BA5" s="33"/>
      <c r="BB5" s="33"/>
      <c r="BC5" s="33"/>
      <c r="BD5" s="33"/>
      <c r="BE5" s="33"/>
      <c r="BF5" s="33"/>
      <c r="BG5" s="33"/>
      <c r="BH5" s="329"/>
      <c r="BI5" s="329"/>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29"/>
      <c r="DE5" s="329"/>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row>
    <row r="6" spans="1:151" s="39" customFormat="1" ht="10.5" customHeight="1" x14ac:dyDescent="0.2">
      <c r="A6" s="308"/>
      <c r="B6" s="35" t="s">
        <v>348</v>
      </c>
      <c r="C6" s="35" t="s">
        <v>349</v>
      </c>
      <c r="D6" s="35" t="s">
        <v>350</v>
      </c>
      <c r="E6" s="35" t="s">
        <v>351</v>
      </c>
      <c r="F6" s="35" t="s">
        <v>352</v>
      </c>
      <c r="G6" s="35" t="s">
        <v>353</v>
      </c>
      <c r="H6" s="35" t="s">
        <v>354</v>
      </c>
      <c r="I6" s="347" t="s">
        <v>355</v>
      </c>
      <c r="J6" s="348"/>
      <c r="K6" s="347" t="s">
        <v>356</v>
      </c>
      <c r="L6" s="348"/>
      <c r="M6" s="36" t="s">
        <v>357</v>
      </c>
      <c r="N6" s="37"/>
      <c r="O6" s="35" t="s">
        <v>358</v>
      </c>
      <c r="P6" s="35" t="s">
        <v>359</v>
      </c>
      <c r="Q6" s="35" t="s">
        <v>360</v>
      </c>
      <c r="R6" s="35" t="s">
        <v>361</v>
      </c>
      <c r="S6" s="35" t="s">
        <v>349</v>
      </c>
      <c r="T6" s="35" t="s">
        <v>350</v>
      </c>
      <c r="U6" s="35" t="s">
        <v>351</v>
      </c>
      <c r="V6" s="35" t="s">
        <v>352</v>
      </c>
      <c r="W6" s="35" t="s">
        <v>362</v>
      </c>
      <c r="X6" s="35" t="s">
        <v>363</v>
      </c>
      <c r="Y6" s="35" t="s">
        <v>364</v>
      </c>
      <c r="Z6" s="35" t="s">
        <v>365</v>
      </c>
      <c r="AA6" s="35" t="s">
        <v>366</v>
      </c>
      <c r="AB6" s="35" t="s">
        <v>367</v>
      </c>
      <c r="AC6" s="35" t="s">
        <v>368</v>
      </c>
      <c r="AD6" s="35" t="s">
        <v>369</v>
      </c>
      <c r="AE6" s="35" t="s">
        <v>370</v>
      </c>
      <c r="AF6" s="35" t="s">
        <v>367</v>
      </c>
      <c r="AG6" s="35" t="s">
        <v>368</v>
      </c>
      <c r="AH6" s="35" t="s">
        <v>369</v>
      </c>
      <c r="AI6" s="35" t="s">
        <v>370</v>
      </c>
      <c r="AJ6" s="35" t="s">
        <v>353</v>
      </c>
      <c r="AK6" s="35" t="s">
        <v>354</v>
      </c>
      <c r="AL6" s="35" t="s">
        <v>355</v>
      </c>
      <c r="AM6" s="35" t="s">
        <v>356</v>
      </c>
      <c r="AN6" s="35" t="s">
        <v>348</v>
      </c>
      <c r="AO6" s="35" t="s">
        <v>371</v>
      </c>
      <c r="AP6" s="35" t="s">
        <v>372</v>
      </c>
      <c r="AQ6" s="35" t="s">
        <v>373</v>
      </c>
      <c r="AR6" s="35" t="s">
        <v>374</v>
      </c>
      <c r="AS6" s="35" t="s">
        <v>349</v>
      </c>
      <c r="AT6" s="35" t="s">
        <v>350</v>
      </c>
      <c r="AU6" s="35" t="s">
        <v>351</v>
      </c>
      <c r="AV6" s="35" t="s">
        <v>352</v>
      </c>
      <c r="AW6" s="35" t="s">
        <v>353</v>
      </c>
      <c r="AX6" s="35" t="s">
        <v>354</v>
      </c>
      <c r="AY6" s="31"/>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row>
    <row r="7" spans="1:151" s="46" customFormat="1" ht="10.5" customHeight="1" x14ac:dyDescent="0.2">
      <c r="A7" s="309"/>
      <c r="B7" s="40" t="s">
        <v>375</v>
      </c>
      <c r="C7" s="40" t="s">
        <v>376</v>
      </c>
      <c r="D7" s="40" t="s">
        <v>377</v>
      </c>
      <c r="E7" s="40" t="s">
        <v>378</v>
      </c>
      <c r="F7" s="40" t="s">
        <v>362</v>
      </c>
      <c r="G7" s="40" t="s">
        <v>363</v>
      </c>
      <c r="H7" s="40" t="s">
        <v>364</v>
      </c>
      <c r="I7" s="349" t="s">
        <v>365</v>
      </c>
      <c r="J7" s="349"/>
      <c r="K7" s="350" t="s">
        <v>366</v>
      </c>
      <c r="L7" s="325"/>
      <c r="M7" s="324" t="s">
        <v>367</v>
      </c>
      <c r="N7" s="325"/>
      <c r="O7" s="41" t="s">
        <v>368</v>
      </c>
      <c r="P7" s="40" t="s">
        <v>369</v>
      </c>
      <c r="Q7" s="42" t="s">
        <v>370</v>
      </c>
      <c r="R7" s="43" t="s">
        <v>375</v>
      </c>
      <c r="S7" s="40" t="s">
        <v>376</v>
      </c>
      <c r="T7" s="42" t="s">
        <v>377</v>
      </c>
      <c r="U7" s="41" t="s">
        <v>378</v>
      </c>
      <c r="V7" s="41" t="s">
        <v>348</v>
      </c>
      <c r="W7" s="41" t="s">
        <v>371</v>
      </c>
      <c r="X7" s="41" t="s">
        <v>372</v>
      </c>
      <c r="Y7" s="41" t="s">
        <v>373</v>
      </c>
      <c r="Z7" s="41" t="s">
        <v>374</v>
      </c>
      <c r="AA7" s="41" t="s">
        <v>349</v>
      </c>
      <c r="AB7" s="41" t="s">
        <v>350</v>
      </c>
      <c r="AC7" s="41" t="s">
        <v>351</v>
      </c>
      <c r="AD7" s="41" t="s">
        <v>352</v>
      </c>
      <c r="AE7" s="41" t="s">
        <v>349</v>
      </c>
      <c r="AF7" s="41" t="s">
        <v>350</v>
      </c>
      <c r="AG7" s="41" t="s">
        <v>351</v>
      </c>
      <c r="AH7" s="41" t="s">
        <v>352</v>
      </c>
      <c r="AI7" s="41" t="s">
        <v>362</v>
      </c>
      <c r="AJ7" s="41" t="s">
        <v>363</v>
      </c>
      <c r="AK7" s="41" t="s">
        <v>364</v>
      </c>
      <c r="AL7" s="41" t="s">
        <v>365</v>
      </c>
      <c r="AM7" s="41" t="s">
        <v>366</v>
      </c>
      <c r="AN7" s="41" t="s">
        <v>358</v>
      </c>
      <c r="AO7" s="41" t="s">
        <v>359</v>
      </c>
      <c r="AP7" s="41" t="s">
        <v>360</v>
      </c>
      <c r="AQ7" s="41" t="s">
        <v>361</v>
      </c>
      <c r="AR7" s="41" t="s">
        <v>375</v>
      </c>
      <c r="AS7" s="40" t="s">
        <v>376</v>
      </c>
      <c r="AT7" s="40" t="s">
        <v>377</v>
      </c>
      <c r="AU7" s="40" t="s">
        <v>378</v>
      </c>
      <c r="AV7" s="40" t="s">
        <v>362</v>
      </c>
      <c r="AW7" s="42" t="s">
        <v>363</v>
      </c>
      <c r="AX7" s="41" t="s">
        <v>364</v>
      </c>
      <c r="AY7" s="44"/>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row>
    <row r="8" spans="1:151" s="34" customFormat="1" ht="13.5" customHeight="1" x14ac:dyDescent="0.2">
      <c r="A8" s="332" t="s">
        <v>379</v>
      </c>
      <c r="B8" s="335"/>
      <c r="C8" s="335"/>
      <c r="D8" s="335"/>
      <c r="E8" s="335"/>
      <c r="F8" s="335"/>
      <c r="G8" s="335"/>
      <c r="H8" s="335"/>
      <c r="I8" s="335"/>
      <c r="J8" s="338"/>
      <c r="K8" s="341"/>
      <c r="L8" s="342"/>
      <c r="M8" s="47"/>
      <c r="N8" s="353"/>
      <c r="O8" s="335"/>
      <c r="P8" s="335"/>
      <c r="Q8" s="335"/>
      <c r="R8" s="356" t="s">
        <v>380</v>
      </c>
      <c r="S8" s="357"/>
      <c r="T8" s="358"/>
      <c r="U8" s="351"/>
      <c r="V8" s="351"/>
      <c r="W8" s="352"/>
      <c r="X8" s="352"/>
      <c r="Y8" s="352"/>
      <c r="Z8" s="352"/>
      <c r="AA8" s="352"/>
      <c r="AB8" s="352"/>
      <c r="AC8" s="351"/>
      <c r="AD8" s="351"/>
      <c r="AE8" s="359"/>
      <c r="AF8" s="352"/>
      <c r="AG8" s="352"/>
      <c r="AH8" s="352"/>
      <c r="AI8" s="352"/>
      <c r="AJ8" s="352"/>
      <c r="AK8" s="351"/>
      <c r="AL8" s="351"/>
      <c r="AM8" s="359"/>
      <c r="AN8" s="372"/>
      <c r="AO8" s="372"/>
      <c r="AP8" s="372"/>
      <c r="AQ8" s="375"/>
      <c r="AR8" s="375"/>
      <c r="AS8" s="372"/>
      <c r="AT8" s="372"/>
      <c r="AU8" s="372"/>
      <c r="AV8" s="372"/>
      <c r="AW8" s="372"/>
      <c r="AX8" s="372"/>
      <c r="AY8" s="31"/>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row>
    <row r="9" spans="1:151" s="34" customFormat="1" ht="13.5" customHeight="1" x14ac:dyDescent="0.2">
      <c r="A9" s="333"/>
      <c r="B9" s="336"/>
      <c r="C9" s="336"/>
      <c r="D9" s="336"/>
      <c r="E9" s="336"/>
      <c r="F9" s="336"/>
      <c r="G9" s="336"/>
      <c r="H9" s="336"/>
      <c r="I9" s="336"/>
      <c r="J9" s="339"/>
      <c r="K9" s="343"/>
      <c r="L9" s="344"/>
      <c r="M9" s="48"/>
      <c r="N9" s="354"/>
      <c r="O9" s="336"/>
      <c r="P9" s="336"/>
      <c r="Q9" s="336"/>
      <c r="R9" s="49"/>
      <c r="S9" s="49"/>
      <c r="T9" s="50"/>
      <c r="U9" s="351"/>
      <c r="V9" s="351"/>
      <c r="W9" s="352"/>
      <c r="X9" s="352"/>
      <c r="Y9" s="352"/>
      <c r="Z9" s="352"/>
      <c r="AA9" s="352"/>
      <c r="AB9" s="352"/>
      <c r="AC9" s="351"/>
      <c r="AD9" s="351"/>
      <c r="AE9" s="359"/>
      <c r="AF9" s="352"/>
      <c r="AG9" s="352"/>
      <c r="AH9" s="352"/>
      <c r="AI9" s="352"/>
      <c r="AJ9" s="352"/>
      <c r="AK9" s="351"/>
      <c r="AL9" s="351"/>
      <c r="AM9" s="359"/>
      <c r="AN9" s="373"/>
      <c r="AO9" s="373"/>
      <c r="AP9" s="373"/>
      <c r="AQ9" s="376"/>
      <c r="AR9" s="376"/>
      <c r="AS9" s="373"/>
      <c r="AT9" s="373"/>
      <c r="AU9" s="373"/>
      <c r="AV9" s="373"/>
      <c r="AW9" s="373"/>
      <c r="AX9" s="373"/>
      <c r="AY9" s="31"/>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row>
    <row r="10" spans="1:151" s="25" customFormat="1" ht="13.5" customHeight="1" x14ac:dyDescent="0.2">
      <c r="A10" s="333"/>
      <c r="B10" s="336"/>
      <c r="C10" s="336"/>
      <c r="D10" s="336"/>
      <c r="E10" s="336"/>
      <c r="F10" s="336"/>
      <c r="G10" s="336"/>
      <c r="H10" s="336"/>
      <c r="I10" s="336"/>
      <c r="J10" s="339"/>
      <c r="K10" s="343"/>
      <c r="L10" s="344"/>
      <c r="M10" s="48"/>
      <c r="N10" s="354"/>
      <c r="O10" s="336"/>
      <c r="P10" s="336"/>
      <c r="Q10" s="336"/>
      <c r="R10" s="51"/>
      <c r="S10" s="51"/>
      <c r="T10" s="52"/>
      <c r="U10" s="351"/>
      <c r="V10" s="351"/>
      <c r="W10" s="352"/>
      <c r="X10" s="352"/>
      <c r="Y10" s="352"/>
      <c r="Z10" s="352"/>
      <c r="AA10" s="352"/>
      <c r="AB10" s="352"/>
      <c r="AC10" s="351"/>
      <c r="AD10" s="351"/>
      <c r="AE10" s="359"/>
      <c r="AF10" s="352"/>
      <c r="AG10" s="352"/>
      <c r="AH10" s="352"/>
      <c r="AI10" s="352"/>
      <c r="AJ10" s="352"/>
      <c r="AK10" s="351"/>
      <c r="AL10" s="351"/>
      <c r="AM10" s="359"/>
      <c r="AN10" s="374"/>
      <c r="AO10" s="374"/>
      <c r="AP10" s="374"/>
      <c r="AQ10" s="377"/>
      <c r="AR10" s="377"/>
      <c r="AS10" s="373"/>
      <c r="AT10" s="373"/>
      <c r="AU10" s="373"/>
      <c r="AV10" s="373"/>
      <c r="AW10" s="373"/>
      <c r="AX10" s="373"/>
      <c r="AY10" s="31"/>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361"/>
      <c r="CM10" s="361"/>
      <c r="CN10" s="361"/>
      <c r="CO10" s="361"/>
      <c r="CP10" s="361"/>
      <c r="CQ10" s="361"/>
      <c r="CR10" s="360"/>
      <c r="CS10" s="360"/>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361"/>
      <c r="EI10" s="361"/>
      <c r="EJ10" s="361"/>
      <c r="EK10" s="361"/>
      <c r="EL10" s="361"/>
      <c r="EM10" s="361"/>
      <c r="EN10" s="360"/>
      <c r="EO10" s="360"/>
      <c r="EP10" s="26"/>
      <c r="EQ10" s="26"/>
      <c r="ER10" s="26"/>
      <c r="ES10" s="26"/>
      <c r="ET10" s="26"/>
    </row>
    <row r="11" spans="1:151" s="25" customFormat="1" ht="13.5" customHeight="1" x14ac:dyDescent="0.2">
      <c r="A11" s="334"/>
      <c r="B11" s="337"/>
      <c r="C11" s="337"/>
      <c r="D11" s="337"/>
      <c r="E11" s="337"/>
      <c r="F11" s="337"/>
      <c r="G11" s="337"/>
      <c r="H11" s="337"/>
      <c r="I11" s="337"/>
      <c r="J11" s="340"/>
      <c r="K11" s="345"/>
      <c r="L11" s="346"/>
      <c r="M11" s="53"/>
      <c r="N11" s="355"/>
      <c r="O11" s="337"/>
      <c r="P11" s="337"/>
      <c r="Q11" s="337"/>
      <c r="R11" s="362" t="s">
        <v>381</v>
      </c>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AP11" s="363"/>
      <c r="AQ11" s="363"/>
      <c r="AR11" s="363"/>
      <c r="AS11" s="374"/>
      <c r="AT11" s="374"/>
      <c r="AU11" s="374"/>
      <c r="AV11" s="374"/>
      <c r="AW11" s="374"/>
      <c r="AX11" s="374"/>
      <c r="AY11" s="31"/>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54"/>
      <c r="CM11" s="54"/>
      <c r="CN11" s="54"/>
      <c r="CO11" s="54"/>
      <c r="CP11" s="54"/>
      <c r="CQ11" s="54"/>
      <c r="CR11" s="55"/>
      <c r="CS11" s="55"/>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54"/>
      <c r="EI11" s="54"/>
      <c r="EJ11" s="54"/>
      <c r="EK11" s="54"/>
      <c r="EL11" s="54"/>
      <c r="EM11" s="54"/>
      <c r="EN11" s="55"/>
      <c r="EO11" s="55"/>
      <c r="EP11" s="26"/>
      <c r="EQ11" s="26"/>
      <c r="ER11" s="26"/>
      <c r="ES11" s="26"/>
      <c r="ET11" s="26"/>
    </row>
    <row r="12" spans="1:151" ht="13.5" customHeight="1" x14ac:dyDescent="0.2">
      <c r="A12" s="364" t="s">
        <v>382</v>
      </c>
      <c r="B12" s="367">
        <v>42979</v>
      </c>
      <c r="C12" s="368"/>
      <c r="D12" s="368"/>
      <c r="E12" s="368"/>
      <c r="F12" s="368"/>
      <c r="G12" s="369">
        <v>43009</v>
      </c>
      <c r="H12" s="370"/>
      <c r="I12" s="370"/>
      <c r="J12" s="370"/>
      <c r="K12" s="370"/>
      <c r="L12" s="370"/>
      <c r="M12" s="370"/>
      <c r="N12" s="371"/>
      <c r="O12" s="312">
        <v>43040</v>
      </c>
      <c r="P12" s="318"/>
      <c r="Q12" s="318"/>
      <c r="R12" s="319"/>
      <c r="S12" s="315">
        <v>43070</v>
      </c>
      <c r="T12" s="320"/>
      <c r="U12" s="320"/>
      <c r="V12" s="321"/>
      <c r="W12" s="312">
        <v>43101</v>
      </c>
      <c r="X12" s="318"/>
      <c r="Y12" s="318"/>
      <c r="Z12" s="318"/>
      <c r="AA12" s="319"/>
      <c r="AB12" s="378">
        <v>43132</v>
      </c>
      <c r="AC12" s="379"/>
      <c r="AD12" s="379"/>
      <c r="AE12" s="379"/>
      <c r="AF12" s="312">
        <v>43160</v>
      </c>
      <c r="AG12" s="318"/>
      <c r="AH12" s="318"/>
      <c r="AI12" s="319"/>
      <c r="AJ12" s="315">
        <v>43556</v>
      </c>
      <c r="AK12" s="320"/>
      <c r="AL12" s="320"/>
      <c r="AM12" s="321"/>
      <c r="AN12" s="312">
        <v>43221</v>
      </c>
      <c r="AO12" s="318"/>
      <c r="AP12" s="318"/>
      <c r="AQ12" s="318"/>
      <c r="AR12" s="319"/>
      <c r="AS12" s="315">
        <v>43252</v>
      </c>
      <c r="AT12" s="320"/>
      <c r="AU12" s="320"/>
      <c r="AV12" s="321"/>
      <c r="AW12" s="312">
        <v>43282</v>
      </c>
      <c r="AX12" s="380"/>
      <c r="AY12" s="31"/>
      <c r="AZ12" s="330"/>
      <c r="BA12" s="330"/>
      <c r="BB12" s="330"/>
      <c r="BC12" s="330"/>
      <c r="BD12" s="330"/>
      <c r="BE12" s="326"/>
      <c r="BF12" s="326"/>
      <c r="BG12" s="326"/>
      <c r="BH12" s="326"/>
      <c r="BI12" s="326"/>
      <c r="BJ12" s="326"/>
      <c r="BK12" s="326"/>
      <c r="BL12" s="326"/>
      <c r="BM12" s="326"/>
      <c r="BN12" s="326"/>
      <c r="BO12" s="326"/>
      <c r="BP12" s="326"/>
      <c r="BQ12" s="326"/>
      <c r="BR12" s="326"/>
      <c r="BS12" s="326"/>
      <c r="BT12" s="326"/>
      <c r="BU12" s="326"/>
      <c r="BV12" s="326"/>
      <c r="BW12" s="326"/>
      <c r="BX12" s="326"/>
      <c r="BY12" s="326"/>
      <c r="BZ12" s="326"/>
      <c r="CA12" s="326"/>
      <c r="CB12" s="326"/>
      <c r="CC12" s="326"/>
      <c r="CD12" s="326"/>
      <c r="CE12" s="326"/>
      <c r="CF12" s="326"/>
      <c r="CG12" s="326"/>
      <c r="CH12" s="326"/>
      <c r="CI12" s="326"/>
      <c r="CJ12" s="326"/>
      <c r="CK12" s="326"/>
      <c r="CL12" s="326"/>
      <c r="CM12" s="326"/>
      <c r="CN12" s="326"/>
      <c r="CO12" s="326"/>
      <c r="CP12" s="326"/>
      <c r="CQ12" s="326"/>
      <c r="CR12" s="326"/>
      <c r="CS12" s="26"/>
      <c r="CT12" s="26"/>
      <c r="CU12" s="26"/>
      <c r="CV12" s="330"/>
      <c r="CW12" s="330"/>
      <c r="CX12" s="330"/>
      <c r="CY12" s="330"/>
      <c r="CZ12" s="330"/>
      <c r="DA12" s="326"/>
      <c r="DB12" s="326"/>
      <c r="DC12" s="326"/>
      <c r="DD12" s="326"/>
      <c r="DE12" s="326"/>
      <c r="DF12" s="326"/>
      <c r="DG12" s="326"/>
      <c r="DH12" s="326"/>
      <c r="DI12" s="326"/>
      <c r="DJ12" s="326"/>
      <c r="DK12" s="326"/>
      <c r="DL12" s="326"/>
      <c r="DM12" s="326"/>
      <c r="DN12" s="326"/>
      <c r="DO12" s="326"/>
      <c r="DP12" s="326"/>
      <c r="DQ12" s="326"/>
      <c r="DR12" s="326"/>
      <c r="DS12" s="326"/>
      <c r="DT12" s="326"/>
      <c r="DU12" s="326"/>
      <c r="DV12" s="326"/>
      <c r="DW12" s="326"/>
      <c r="DX12" s="326"/>
      <c r="DY12" s="326"/>
      <c r="DZ12" s="326"/>
      <c r="EA12" s="326"/>
      <c r="EB12" s="326"/>
      <c r="EC12" s="326"/>
      <c r="ED12" s="326"/>
      <c r="EE12" s="326"/>
      <c r="EF12" s="326"/>
      <c r="EG12" s="326"/>
      <c r="EH12" s="326"/>
      <c r="EI12" s="326"/>
      <c r="EJ12" s="326"/>
      <c r="EK12" s="326"/>
      <c r="EL12" s="326"/>
      <c r="EM12" s="326"/>
      <c r="EN12" s="326"/>
      <c r="EO12" s="26"/>
      <c r="EP12" s="26"/>
      <c r="EQ12" s="26"/>
      <c r="ER12" s="26"/>
      <c r="ES12" s="26"/>
      <c r="ET12" s="26"/>
      <c r="EU12" s="26"/>
    </row>
    <row r="13" spans="1:151" s="34" customFormat="1" ht="13.5" customHeight="1" x14ac:dyDescent="0.2">
      <c r="A13" s="365"/>
      <c r="B13" s="32">
        <v>35</v>
      </c>
      <c r="C13" s="32">
        <v>36</v>
      </c>
      <c r="D13" s="32">
        <v>37</v>
      </c>
      <c r="E13" s="32">
        <v>38</v>
      </c>
      <c r="F13" s="32">
        <v>39</v>
      </c>
      <c r="G13" s="32">
        <v>40</v>
      </c>
      <c r="H13" s="32">
        <v>41</v>
      </c>
      <c r="I13" s="327">
        <v>42</v>
      </c>
      <c r="J13" s="328"/>
      <c r="K13" s="327">
        <v>43</v>
      </c>
      <c r="L13" s="328"/>
      <c r="M13" s="327">
        <v>44</v>
      </c>
      <c r="N13" s="328"/>
      <c r="O13" s="32">
        <v>45</v>
      </c>
      <c r="P13" s="32">
        <v>46</v>
      </c>
      <c r="Q13" s="32">
        <v>47</v>
      </c>
      <c r="R13" s="32">
        <v>48</v>
      </c>
      <c r="S13" s="32">
        <v>49</v>
      </c>
      <c r="T13" s="32">
        <v>50</v>
      </c>
      <c r="U13" s="32">
        <v>51</v>
      </c>
      <c r="V13" s="32">
        <v>52</v>
      </c>
      <c r="W13" s="32">
        <v>1</v>
      </c>
      <c r="X13" s="32">
        <v>2</v>
      </c>
      <c r="Y13" s="32">
        <v>3</v>
      </c>
      <c r="Z13" s="32">
        <v>4</v>
      </c>
      <c r="AA13" s="32">
        <v>5</v>
      </c>
      <c r="AB13" s="32">
        <v>6</v>
      </c>
      <c r="AC13" s="32">
        <v>7</v>
      </c>
      <c r="AD13" s="32">
        <v>8</v>
      </c>
      <c r="AE13" s="32">
        <v>9</v>
      </c>
      <c r="AF13" s="32">
        <v>10</v>
      </c>
      <c r="AG13" s="32">
        <v>11</v>
      </c>
      <c r="AH13" s="32">
        <v>12</v>
      </c>
      <c r="AI13" s="32">
        <v>13</v>
      </c>
      <c r="AJ13" s="32">
        <v>14</v>
      </c>
      <c r="AK13" s="32">
        <v>15</v>
      </c>
      <c r="AL13" s="32">
        <v>16</v>
      </c>
      <c r="AM13" s="32">
        <v>17</v>
      </c>
      <c r="AN13" s="32">
        <v>18</v>
      </c>
      <c r="AO13" s="32">
        <v>19</v>
      </c>
      <c r="AP13" s="32">
        <v>20</v>
      </c>
      <c r="AQ13" s="32">
        <v>21</v>
      </c>
      <c r="AR13" s="32">
        <v>22</v>
      </c>
      <c r="AS13" s="32">
        <v>23</v>
      </c>
      <c r="AT13" s="32">
        <v>24</v>
      </c>
      <c r="AU13" s="32">
        <v>25</v>
      </c>
      <c r="AV13" s="32">
        <v>26</v>
      </c>
      <c r="AW13" s="32">
        <v>27</v>
      </c>
      <c r="AX13" s="32">
        <v>28</v>
      </c>
      <c r="AY13" s="31"/>
      <c r="AZ13" s="33"/>
      <c r="BA13" s="33"/>
      <c r="BB13" s="33"/>
      <c r="BC13" s="33"/>
      <c r="BD13" s="33"/>
      <c r="BE13" s="33"/>
      <c r="BF13" s="33"/>
      <c r="BG13" s="33"/>
      <c r="BH13" s="329"/>
      <c r="BI13" s="329"/>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29"/>
      <c r="DE13" s="329"/>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row>
    <row r="14" spans="1:151" s="57" customFormat="1" ht="10.5" customHeight="1" x14ac:dyDescent="0.2">
      <c r="A14" s="366"/>
      <c r="B14" s="35">
        <v>1</v>
      </c>
      <c r="C14" s="35">
        <v>4</v>
      </c>
      <c r="D14" s="35">
        <v>1</v>
      </c>
      <c r="E14" s="35">
        <v>18</v>
      </c>
      <c r="F14" s="35">
        <v>25</v>
      </c>
      <c r="G14" s="35">
        <v>2</v>
      </c>
      <c r="H14" s="35">
        <v>9</v>
      </c>
      <c r="I14" s="347">
        <v>16</v>
      </c>
      <c r="J14" s="348"/>
      <c r="K14" s="347">
        <v>23</v>
      </c>
      <c r="L14" s="348"/>
      <c r="M14" s="347">
        <v>30</v>
      </c>
      <c r="N14" s="348"/>
      <c r="O14" s="35">
        <v>6</v>
      </c>
      <c r="P14" s="35">
        <v>13</v>
      </c>
      <c r="Q14" s="35">
        <v>20</v>
      </c>
      <c r="R14" s="35">
        <v>27</v>
      </c>
      <c r="S14" s="35">
        <v>4</v>
      </c>
      <c r="T14" s="35">
        <v>11</v>
      </c>
      <c r="U14" s="35">
        <v>18</v>
      </c>
      <c r="V14" s="35">
        <v>25</v>
      </c>
      <c r="W14" s="35">
        <v>1</v>
      </c>
      <c r="X14" s="35">
        <v>8</v>
      </c>
      <c r="Y14" s="35">
        <v>15</v>
      </c>
      <c r="Z14" s="35">
        <v>22</v>
      </c>
      <c r="AA14" s="35">
        <v>29</v>
      </c>
      <c r="AB14" s="35">
        <v>5</v>
      </c>
      <c r="AC14" s="35">
        <v>12</v>
      </c>
      <c r="AD14" s="35">
        <v>19</v>
      </c>
      <c r="AE14" s="35">
        <v>26</v>
      </c>
      <c r="AF14" s="35">
        <v>5</v>
      </c>
      <c r="AG14" s="35">
        <v>12</v>
      </c>
      <c r="AH14" s="35">
        <v>19</v>
      </c>
      <c r="AI14" s="35">
        <v>26</v>
      </c>
      <c r="AJ14" s="35">
        <v>2</v>
      </c>
      <c r="AK14" s="35">
        <v>9</v>
      </c>
      <c r="AL14" s="35">
        <v>16</v>
      </c>
      <c r="AM14" s="35">
        <v>23</v>
      </c>
      <c r="AN14" s="35">
        <v>30</v>
      </c>
      <c r="AO14" s="35">
        <v>7</v>
      </c>
      <c r="AP14" s="35">
        <v>14</v>
      </c>
      <c r="AQ14" s="35">
        <v>21</v>
      </c>
      <c r="AR14" s="35">
        <v>28</v>
      </c>
      <c r="AS14" s="35">
        <v>4</v>
      </c>
      <c r="AT14" s="35">
        <v>11</v>
      </c>
      <c r="AU14" s="35">
        <v>18</v>
      </c>
      <c r="AV14" s="35">
        <v>25</v>
      </c>
      <c r="AW14" s="35">
        <v>2</v>
      </c>
      <c r="AX14" s="35">
        <v>9</v>
      </c>
      <c r="AY14" s="31"/>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row>
    <row r="15" spans="1:151" s="60" customFormat="1" ht="10.5" customHeight="1" x14ac:dyDescent="0.2">
      <c r="A15" s="58"/>
      <c r="B15" s="40">
        <v>3</v>
      </c>
      <c r="C15" s="40">
        <v>10</v>
      </c>
      <c r="D15" s="40">
        <v>17</v>
      </c>
      <c r="E15" s="40">
        <v>24</v>
      </c>
      <c r="F15" s="40">
        <v>1</v>
      </c>
      <c r="G15" s="40">
        <v>8</v>
      </c>
      <c r="H15" s="40">
        <v>15</v>
      </c>
      <c r="I15" s="350">
        <v>22</v>
      </c>
      <c r="J15" s="350"/>
      <c r="K15" s="350">
        <v>29</v>
      </c>
      <c r="L15" s="350"/>
      <c r="M15" s="350">
        <v>5</v>
      </c>
      <c r="N15" s="350"/>
      <c r="O15" s="40">
        <v>12</v>
      </c>
      <c r="P15" s="40">
        <v>19</v>
      </c>
      <c r="Q15" s="40">
        <v>26</v>
      </c>
      <c r="R15" s="40">
        <v>3</v>
      </c>
      <c r="S15" s="40">
        <v>10</v>
      </c>
      <c r="T15" s="40">
        <v>17</v>
      </c>
      <c r="U15" s="40">
        <v>24</v>
      </c>
      <c r="V15" s="40">
        <v>31</v>
      </c>
      <c r="W15" s="40">
        <v>7</v>
      </c>
      <c r="X15" s="40">
        <v>14</v>
      </c>
      <c r="Y15" s="40">
        <v>21</v>
      </c>
      <c r="Z15" s="40">
        <v>28</v>
      </c>
      <c r="AA15" s="40">
        <v>4</v>
      </c>
      <c r="AB15" s="40">
        <v>11</v>
      </c>
      <c r="AC15" s="40">
        <v>18</v>
      </c>
      <c r="AD15" s="40">
        <v>25</v>
      </c>
      <c r="AE15" s="40">
        <v>4</v>
      </c>
      <c r="AF15" s="40">
        <v>11</v>
      </c>
      <c r="AG15" s="40">
        <v>18</v>
      </c>
      <c r="AH15" s="40">
        <v>25</v>
      </c>
      <c r="AI15" s="40">
        <v>1</v>
      </c>
      <c r="AJ15" s="40">
        <v>8</v>
      </c>
      <c r="AK15" s="40">
        <v>15</v>
      </c>
      <c r="AL15" s="40">
        <v>22</v>
      </c>
      <c r="AM15" s="40">
        <v>29</v>
      </c>
      <c r="AN15" s="40">
        <v>6</v>
      </c>
      <c r="AO15" s="40">
        <v>13</v>
      </c>
      <c r="AP15" s="40">
        <v>20</v>
      </c>
      <c r="AQ15" s="40">
        <v>27</v>
      </c>
      <c r="AR15" s="40">
        <v>3</v>
      </c>
      <c r="AS15" s="40">
        <v>10</v>
      </c>
      <c r="AT15" s="40">
        <v>17</v>
      </c>
      <c r="AU15" s="40">
        <v>24</v>
      </c>
      <c r="AV15" s="40">
        <v>1</v>
      </c>
      <c r="AW15" s="40">
        <v>8</v>
      </c>
      <c r="AX15" s="40">
        <v>15</v>
      </c>
      <c r="AY15" s="44"/>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row>
    <row r="16" spans="1:151" s="25" customFormat="1" ht="13.5" customHeight="1" x14ac:dyDescent="0.2">
      <c r="A16" s="395" t="s">
        <v>383</v>
      </c>
      <c r="B16" s="398"/>
      <c r="C16" s="381"/>
      <c r="D16" s="381"/>
      <c r="E16" s="381"/>
      <c r="F16" s="381"/>
      <c r="G16" s="381"/>
      <c r="H16" s="384" t="s">
        <v>380</v>
      </c>
      <c r="I16" s="384"/>
      <c r="J16" s="385"/>
      <c r="K16" s="388"/>
      <c r="L16" s="389"/>
      <c r="M16" s="389"/>
      <c r="N16" s="392"/>
      <c r="O16" s="394"/>
      <c r="P16" s="394"/>
      <c r="Q16" s="394"/>
      <c r="R16" s="394"/>
      <c r="S16" s="394"/>
      <c r="T16" s="394"/>
      <c r="U16" s="402"/>
      <c r="V16" s="401"/>
      <c r="W16" s="401"/>
      <c r="X16" s="394"/>
      <c r="Y16" s="394"/>
      <c r="Z16" s="394"/>
      <c r="AA16" s="394"/>
      <c r="AB16" s="394"/>
      <c r="AC16" s="394"/>
      <c r="AD16" s="424"/>
      <c r="AE16" s="401"/>
      <c r="AF16" s="394"/>
      <c r="AG16" s="394"/>
      <c r="AH16" s="394"/>
      <c r="AI16" s="413"/>
      <c r="AJ16" s="414"/>
      <c r="AK16" s="417"/>
      <c r="AM16" s="420" t="s">
        <v>380</v>
      </c>
      <c r="AN16" s="421"/>
      <c r="AO16" s="372"/>
      <c r="AP16" s="372"/>
      <c r="AQ16" s="372"/>
      <c r="AR16" s="372"/>
      <c r="AS16" s="372"/>
      <c r="AT16" s="372"/>
      <c r="AU16" s="372"/>
      <c r="AV16" s="372"/>
      <c r="AW16" s="404"/>
      <c r="AX16" s="405"/>
      <c r="AY16" s="31"/>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54"/>
      <c r="CM16" s="54"/>
      <c r="CN16" s="54"/>
      <c r="CO16" s="54"/>
      <c r="CP16" s="54"/>
      <c r="CQ16" s="54"/>
      <c r="CR16" s="55"/>
      <c r="CS16" s="55"/>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54"/>
      <c r="EI16" s="54"/>
      <c r="EJ16" s="54"/>
      <c r="EK16" s="54"/>
      <c r="EL16" s="54"/>
      <c r="EM16" s="54"/>
      <c r="EN16" s="55"/>
      <c r="EO16" s="55"/>
      <c r="EP16" s="26"/>
      <c r="EQ16" s="26"/>
      <c r="ER16" s="26"/>
      <c r="ES16" s="26"/>
      <c r="ET16" s="26"/>
    </row>
    <row r="17" spans="1:150" s="25" customFormat="1" ht="13.5" customHeight="1" x14ac:dyDescent="0.2">
      <c r="A17" s="396"/>
      <c r="B17" s="399"/>
      <c r="C17" s="382"/>
      <c r="D17" s="382"/>
      <c r="E17" s="382"/>
      <c r="F17" s="382"/>
      <c r="G17" s="382"/>
      <c r="H17" s="386"/>
      <c r="I17" s="386"/>
      <c r="J17" s="387"/>
      <c r="K17" s="390"/>
      <c r="L17" s="391"/>
      <c r="M17" s="391"/>
      <c r="N17" s="393"/>
      <c r="O17" s="394"/>
      <c r="P17" s="394"/>
      <c r="Q17" s="394"/>
      <c r="R17" s="394"/>
      <c r="S17" s="394"/>
      <c r="T17" s="394"/>
      <c r="U17" s="402"/>
      <c r="V17" s="401"/>
      <c r="W17" s="401"/>
      <c r="X17" s="394"/>
      <c r="Y17" s="394"/>
      <c r="Z17" s="394"/>
      <c r="AA17" s="394"/>
      <c r="AB17" s="394"/>
      <c r="AC17" s="394"/>
      <c r="AD17" s="424"/>
      <c r="AE17" s="401"/>
      <c r="AF17" s="394"/>
      <c r="AG17" s="394"/>
      <c r="AH17" s="394"/>
      <c r="AI17" s="413"/>
      <c r="AJ17" s="415"/>
      <c r="AK17" s="418"/>
      <c r="AL17" s="80"/>
      <c r="AM17" s="422"/>
      <c r="AN17" s="423"/>
      <c r="AO17" s="373"/>
      <c r="AP17" s="373"/>
      <c r="AQ17" s="373"/>
      <c r="AR17" s="373"/>
      <c r="AS17" s="373"/>
      <c r="AT17" s="373"/>
      <c r="AU17" s="373"/>
      <c r="AV17" s="373"/>
      <c r="AW17" s="404"/>
      <c r="AX17" s="406"/>
      <c r="AY17" s="31"/>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54"/>
      <c r="CM17" s="54"/>
      <c r="CN17" s="54"/>
      <c r="CO17" s="54"/>
      <c r="CP17" s="54"/>
      <c r="CQ17" s="54"/>
      <c r="CR17" s="55"/>
      <c r="CS17" s="55"/>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54"/>
      <c r="EI17" s="54"/>
      <c r="EJ17" s="54"/>
      <c r="EK17" s="54"/>
      <c r="EL17" s="54"/>
      <c r="EM17" s="54"/>
      <c r="EN17" s="55"/>
      <c r="EO17" s="55"/>
      <c r="EP17" s="26"/>
      <c r="EQ17" s="26"/>
      <c r="ER17" s="26"/>
      <c r="ES17" s="26"/>
      <c r="ET17" s="26"/>
    </row>
    <row r="18" spans="1:150" s="25" customFormat="1" ht="13.5" customHeight="1" x14ac:dyDescent="0.2">
      <c r="A18" s="396"/>
      <c r="B18" s="399"/>
      <c r="C18" s="382"/>
      <c r="D18" s="382"/>
      <c r="E18" s="382"/>
      <c r="F18" s="382"/>
      <c r="G18" s="382"/>
      <c r="H18" s="61"/>
      <c r="I18" s="62"/>
      <c r="J18" s="61"/>
      <c r="K18" s="390"/>
      <c r="L18" s="391"/>
      <c r="M18" s="391"/>
      <c r="N18" s="393"/>
      <c r="O18" s="394"/>
      <c r="P18" s="394"/>
      <c r="Q18" s="394"/>
      <c r="R18" s="394"/>
      <c r="S18" s="394"/>
      <c r="T18" s="394"/>
      <c r="U18" s="402"/>
      <c r="V18" s="401"/>
      <c r="W18" s="401"/>
      <c r="X18" s="394"/>
      <c r="Y18" s="394"/>
      <c r="Z18" s="394"/>
      <c r="AA18" s="394"/>
      <c r="AB18" s="394"/>
      <c r="AC18" s="394"/>
      <c r="AD18" s="424"/>
      <c r="AE18" s="401"/>
      <c r="AF18" s="394"/>
      <c r="AG18" s="394"/>
      <c r="AH18" s="394"/>
      <c r="AI18" s="413"/>
      <c r="AJ18" s="415"/>
      <c r="AK18" s="418"/>
      <c r="AL18" s="81"/>
      <c r="AM18" s="78"/>
      <c r="AN18" s="79"/>
      <c r="AO18" s="373"/>
      <c r="AP18" s="373"/>
      <c r="AQ18" s="373"/>
      <c r="AR18" s="373"/>
      <c r="AS18" s="373"/>
      <c r="AT18" s="373"/>
      <c r="AU18" s="373"/>
      <c r="AV18" s="373"/>
      <c r="AW18" s="404"/>
      <c r="AX18" s="406"/>
      <c r="AY18" s="31"/>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54"/>
      <c r="CM18" s="54"/>
      <c r="CN18" s="54"/>
      <c r="CO18" s="54"/>
      <c r="CP18" s="54"/>
      <c r="CQ18" s="54"/>
      <c r="CR18" s="55"/>
      <c r="CS18" s="55"/>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54"/>
      <c r="EI18" s="54"/>
      <c r="EJ18" s="54"/>
      <c r="EK18" s="54"/>
      <c r="EL18" s="54"/>
      <c r="EM18" s="54"/>
      <c r="EN18" s="55"/>
      <c r="EO18" s="55"/>
      <c r="EP18" s="26"/>
      <c r="EQ18" s="26"/>
      <c r="ER18" s="26"/>
      <c r="ES18" s="26"/>
      <c r="ET18" s="26"/>
    </row>
    <row r="19" spans="1:150" s="25" customFormat="1" ht="13.5" customHeight="1" x14ac:dyDescent="0.2">
      <c r="A19" s="396"/>
      <c r="B19" s="399"/>
      <c r="C19" s="382"/>
      <c r="D19" s="382"/>
      <c r="E19" s="382"/>
      <c r="F19" s="382"/>
      <c r="G19" s="382"/>
      <c r="H19" s="63"/>
      <c r="I19" s="64"/>
      <c r="J19" s="63"/>
      <c r="K19" s="390"/>
      <c r="L19" s="391"/>
      <c r="M19" s="391"/>
      <c r="N19" s="393"/>
      <c r="O19" s="394"/>
      <c r="P19" s="394"/>
      <c r="Q19" s="394"/>
      <c r="R19" s="394"/>
      <c r="S19" s="394"/>
      <c r="T19" s="394"/>
      <c r="U19" s="402"/>
      <c r="V19" s="401"/>
      <c r="W19" s="401"/>
      <c r="X19" s="394"/>
      <c r="Y19" s="394"/>
      <c r="Z19" s="394"/>
      <c r="AA19" s="394" t="s">
        <v>384</v>
      </c>
      <c r="AB19" s="394"/>
      <c r="AC19" s="394"/>
      <c r="AD19" s="424"/>
      <c r="AE19" s="401"/>
      <c r="AF19" s="394"/>
      <c r="AG19" s="394"/>
      <c r="AH19" s="394"/>
      <c r="AI19" s="413"/>
      <c r="AJ19" s="416"/>
      <c r="AK19" s="419"/>
      <c r="AL19" s="82"/>
      <c r="AM19" s="408" t="s">
        <v>385</v>
      </c>
      <c r="AN19" s="409"/>
      <c r="AO19" s="409"/>
      <c r="AP19" s="409"/>
      <c r="AQ19" s="409"/>
      <c r="AR19" s="409"/>
      <c r="AS19" s="409"/>
      <c r="AT19" s="409"/>
      <c r="AU19" s="409"/>
      <c r="AV19" s="410"/>
      <c r="AW19" s="404"/>
      <c r="AX19" s="406"/>
      <c r="AY19" s="31"/>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row>
    <row r="20" spans="1:150" s="25" customFormat="1" ht="13.5" customHeight="1" x14ac:dyDescent="0.2">
      <c r="A20" s="396"/>
      <c r="B20" s="399"/>
      <c r="C20" s="382"/>
      <c r="D20" s="382"/>
      <c r="E20" s="382"/>
      <c r="F20" s="382"/>
      <c r="G20" s="382"/>
      <c r="H20" s="411"/>
      <c r="I20" s="411"/>
      <c r="J20" s="411"/>
      <c r="K20" s="65"/>
      <c r="L20" s="65"/>
      <c r="M20" s="65"/>
      <c r="N20" s="65"/>
      <c r="O20" s="362" t="s">
        <v>386</v>
      </c>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66"/>
      <c r="AT20" s="66"/>
      <c r="AU20" s="66"/>
      <c r="AV20" s="66"/>
      <c r="AW20" s="66"/>
      <c r="AX20" s="406"/>
      <c r="AY20" s="31"/>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row>
    <row r="21" spans="1:150" s="25" customFormat="1" ht="13.5" customHeight="1" x14ac:dyDescent="0.2">
      <c r="A21" s="397"/>
      <c r="B21" s="400"/>
      <c r="C21" s="383"/>
      <c r="D21" s="383"/>
      <c r="E21" s="383"/>
      <c r="F21" s="383"/>
      <c r="G21" s="383"/>
      <c r="H21" s="411"/>
      <c r="I21" s="411"/>
      <c r="J21" s="411"/>
      <c r="K21" s="67"/>
      <c r="L21" s="67"/>
      <c r="M21" s="67"/>
      <c r="N21" s="67"/>
      <c r="O21" s="412" t="s">
        <v>387</v>
      </c>
      <c r="P21" s="412"/>
      <c r="Q21" s="412"/>
      <c r="R21" s="412"/>
      <c r="S21" s="412"/>
      <c r="T21" s="412"/>
      <c r="U21" s="412"/>
      <c r="V21" s="68"/>
      <c r="W21" s="69"/>
      <c r="X21" s="70"/>
      <c r="Y21" s="70"/>
      <c r="Z21" s="70"/>
      <c r="AA21" s="70"/>
      <c r="AB21" s="70"/>
      <c r="AC21" s="77"/>
      <c r="AD21" s="71"/>
      <c r="AE21" s="71"/>
      <c r="AF21" s="70"/>
      <c r="AG21" s="70"/>
      <c r="AH21" s="70"/>
      <c r="AI21" s="70"/>
      <c r="AJ21" s="70"/>
      <c r="AK21" s="77"/>
      <c r="AL21" s="77"/>
      <c r="AM21" s="71"/>
      <c r="AN21" s="71"/>
      <c r="AO21" s="70"/>
      <c r="AP21" s="70"/>
      <c r="AQ21" s="70"/>
      <c r="AR21" s="70"/>
      <c r="AS21" s="70"/>
      <c r="AT21" s="70"/>
      <c r="AU21" s="70"/>
      <c r="AV21" s="70"/>
      <c r="AW21" s="70"/>
      <c r="AX21" s="407"/>
      <c r="AY21" s="31"/>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row>
    <row r="22" spans="1:150" s="25" customFormat="1" x14ac:dyDescent="0.2">
      <c r="A22" s="72" t="s">
        <v>388</v>
      </c>
      <c r="B22" s="73"/>
      <c r="C22" s="73"/>
      <c r="D22" s="73"/>
      <c r="E22" s="73"/>
      <c r="F22" s="73"/>
      <c r="G22" s="73"/>
      <c r="H22" s="73"/>
      <c r="I22" s="73"/>
      <c r="J22" s="73"/>
      <c r="K22" s="74"/>
      <c r="L22" s="74"/>
      <c r="M22" s="74"/>
      <c r="N22" s="74"/>
      <c r="O22" s="73"/>
      <c r="P22" s="73"/>
      <c r="Q22" s="73"/>
      <c r="R22" s="73"/>
      <c r="S22" s="74"/>
      <c r="T22" s="74"/>
      <c r="U22" s="74"/>
      <c r="V22" s="74"/>
      <c r="W22" s="74"/>
      <c r="X22" s="74"/>
      <c r="Y22" s="74"/>
      <c r="Z22" s="74"/>
      <c r="AA22" s="30"/>
      <c r="AB22" s="30"/>
      <c r="AC22" s="30"/>
      <c r="AD22" s="30"/>
      <c r="AE22" s="30"/>
      <c r="AF22" s="75"/>
      <c r="AG22" s="75"/>
      <c r="AH22" s="75"/>
      <c r="AI22" s="75"/>
      <c r="AJ22" s="76"/>
      <c r="AK22" s="76"/>
      <c r="AL22" s="30"/>
      <c r="AM22" s="30"/>
      <c r="AN22" s="30"/>
      <c r="AO22" s="30"/>
      <c r="AP22" s="30"/>
      <c r="AQ22" s="73"/>
      <c r="AR22" s="73"/>
      <c r="AS22" s="73"/>
      <c r="AT22" s="73"/>
      <c r="AU22" s="73"/>
      <c r="AV22" s="73"/>
      <c r="AW22" s="30"/>
      <c r="AX22" s="30"/>
      <c r="AY22" s="74"/>
      <c r="AZ22" s="30"/>
      <c r="BA22" s="30"/>
      <c r="BB22" s="30"/>
      <c r="BC22" s="30"/>
      <c r="BD22" s="30"/>
      <c r="BE22" s="30"/>
      <c r="BF22" s="30"/>
      <c r="BG22" s="30"/>
      <c r="BH22" s="30"/>
      <c r="BI22" s="30"/>
      <c r="BJ22" s="73"/>
      <c r="BK22" s="73"/>
      <c r="BL22" s="73"/>
      <c r="BM22" s="73"/>
      <c r="BN22" s="30"/>
      <c r="BO22" s="30"/>
      <c r="BP22" s="30"/>
      <c r="BQ22" s="30"/>
      <c r="BR22" s="30"/>
      <c r="BS22" s="30"/>
      <c r="BT22" s="30"/>
      <c r="BU22" s="30"/>
      <c r="BV22" s="30"/>
      <c r="BW22" s="30"/>
      <c r="BX22" s="30"/>
      <c r="BY22" s="30"/>
      <c r="BZ22" s="30"/>
      <c r="CA22" s="73"/>
      <c r="CB22" s="73"/>
      <c r="CC22" s="73"/>
      <c r="CD22" s="73"/>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73"/>
      <c r="DG22" s="73"/>
      <c r="DH22" s="73"/>
      <c r="DI22" s="73"/>
      <c r="DJ22" s="30"/>
      <c r="DK22" s="30"/>
      <c r="DL22" s="30"/>
      <c r="DM22" s="30"/>
      <c r="DN22" s="30"/>
      <c r="DO22" s="30"/>
      <c r="DP22" s="30"/>
      <c r="DQ22" s="30"/>
      <c r="DR22" s="30"/>
      <c r="DS22" s="30"/>
      <c r="DT22" s="30"/>
      <c r="DU22" s="30"/>
      <c r="DV22" s="30"/>
      <c r="DW22" s="73"/>
      <c r="DX22" s="73"/>
      <c r="DY22" s="73"/>
      <c r="DZ22" s="73"/>
      <c r="EA22" s="30"/>
      <c r="EB22" s="30"/>
      <c r="EC22" s="30"/>
      <c r="ED22" s="30"/>
      <c r="EE22" s="30"/>
      <c r="EF22" s="30"/>
      <c r="EG22" s="30"/>
      <c r="EH22" s="30"/>
      <c r="EI22" s="30"/>
      <c r="EJ22" s="30"/>
      <c r="EK22" s="30"/>
      <c r="EL22" s="30"/>
      <c r="EM22" s="30"/>
      <c r="EN22" s="30"/>
      <c r="EO22" s="30"/>
      <c r="EP22" s="30"/>
      <c r="EQ22" s="30"/>
      <c r="ER22" s="30"/>
      <c r="ES22" s="30"/>
      <c r="ET22" s="30"/>
    </row>
    <row r="23" spans="1:150" x14ac:dyDescent="0.2">
      <c r="A23" s="72" t="s">
        <v>389</v>
      </c>
    </row>
    <row r="24" spans="1:150" ht="27.75" customHeight="1" x14ac:dyDescent="0.2">
      <c r="A24" s="403" t="s">
        <v>390</v>
      </c>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3"/>
      <c r="AP24" s="403"/>
      <c r="AQ24" s="403"/>
      <c r="AR24" s="403"/>
      <c r="AS24" s="403"/>
      <c r="AT24" s="403"/>
      <c r="AU24" s="403"/>
      <c r="AV24" s="403"/>
      <c r="AW24" s="403"/>
      <c r="AX24" s="403"/>
    </row>
    <row r="25" spans="1:150" ht="33" customHeight="1" x14ac:dyDescent="0.2">
      <c r="A25" s="72" t="s">
        <v>391</v>
      </c>
    </row>
    <row r="26" spans="1:150" ht="33" customHeight="1" x14ac:dyDescent="0.2">
      <c r="A26" s="72"/>
    </row>
    <row r="27" spans="1:150" ht="33" customHeight="1" x14ac:dyDescent="0.2">
      <c r="A27" s="72"/>
    </row>
    <row r="28" spans="1:150" ht="33" customHeight="1" x14ac:dyDescent="0.2">
      <c r="A28" s="72"/>
    </row>
    <row r="29" spans="1:150" ht="33" customHeight="1" x14ac:dyDescent="0.2">
      <c r="A29" s="72"/>
    </row>
  </sheetData>
  <mergeCells count="187">
    <mergeCell ref="A24:AX24"/>
    <mergeCell ref="AW16:AW19"/>
    <mergeCell ref="AX16:AX21"/>
    <mergeCell ref="AM19:AV19"/>
    <mergeCell ref="H20:J20"/>
    <mergeCell ref="O20:AR20"/>
    <mergeCell ref="H21:J21"/>
    <mergeCell ref="O21:U21"/>
    <mergeCell ref="AQ16:AQ18"/>
    <mergeCell ref="AR16:AR18"/>
    <mergeCell ref="AS16:AS18"/>
    <mergeCell ref="AT16:AT18"/>
    <mergeCell ref="AU16:AU18"/>
    <mergeCell ref="AV16:AV18"/>
    <mergeCell ref="AI16:AI19"/>
    <mergeCell ref="AJ16:AJ19"/>
    <mergeCell ref="AK16:AK19"/>
    <mergeCell ref="AM16:AN17"/>
    <mergeCell ref="AO16:AO18"/>
    <mergeCell ref="AP16:AP18"/>
    <mergeCell ref="AC16:AC19"/>
    <mergeCell ref="AD16:AD19"/>
    <mergeCell ref="AE16:AE19"/>
    <mergeCell ref="AF16:AF19"/>
    <mergeCell ref="AG16:AG19"/>
    <mergeCell ref="AH16:AH19"/>
    <mergeCell ref="W16:W19"/>
    <mergeCell ref="X16:X19"/>
    <mergeCell ref="Y16:Y19"/>
    <mergeCell ref="Z16:Z19"/>
    <mergeCell ref="AA16:AA19"/>
    <mergeCell ref="AB16:AB19"/>
    <mergeCell ref="Q16:Q19"/>
    <mergeCell ref="R16:R19"/>
    <mergeCell ref="S16:S19"/>
    <mergeCell ref="T16:T19"/>
    <mergeCell ref="U16:U19"/>
    <mergeCell ref="V16:V19"/>
    <mergeCell ref="G16:G21"/>
    <mergeCell ref="H16:J17"/>
    <mergeCell ref="K16:L19"/>
    <mergeCell ref="M16:N19"/>
    <mergeCell ref="O16:O19"/>
    <mergeCell ref="P16:P19"/>
    <mergeCell ref="A16:A21"/>
    <mergeCell ref="B16:B21"/>
    <mergeCell ref="C16:C21"/>
    <mergeCell ref="D16:D21"/>
    <mergeCell ref="E16:E21"/>
    <mergeCell ref="F16:F21"/>
    <mergeCell ref="I14:J14"/>
    <mergeCell ref="K14:L14"/>
    <mergeCell ref="M14:N14"/>
    <mergeCell ref="I15:J15"/>
    <mergeCell ref="K15:L15"/>
    <mergeCell ref="M15:N15"/>
    <mergeCell ref="EF12:EI12"/>
    <mergeCell ref="EJ12:EN12"/>
    <mergeCell ref="I13:J13"/>
    <mergeCell ref="K13:L13"/>
    <mergeCell ref="M13:N13"/>
    <mergeCell ref="BH13:BI13"/>
    <mergeCell ref="DD13:DE13"/>
    <mergeCell ref="DE12:DI12"/>
    <mergeCell ref="DJ12:DN12"/>
    <mergeCell ref="DO12:DR12"/>
    <mergeCell ref="DS12:DV12"/>
    <mergeCell ref="DW12:EA12"/>
    <mergeCell ref="EB12:EE12"/>
    <mergeCell ref="CA12:CE12"/>
    <mergeCell ref="CF12:CI12"/>
    <mergeCell ref="CJ12:CM12"/>
    <mergeCell ref="CN12:CR12"/>
    <mergeCell ref="CV12:CZ12"/>
    <mergeCell ref="AZ12:BD12"/>
    <mergeCell ref="BE12:BH12"/>
    <mergeCell ref="BI12:BM12"/>
    <mergeCell ref="BN12:BR12"/>
    <mergeCell ref="BS12:BV12"/>
    <mergeCell ref="BW12:BZ12"/>
    <mergeCell ref="AB12:AE12"/>
    <mergeCell ref="AF12:AI12"/>
    <mergeCell ref="AJ12:AM12"/>
    <mergeCell ref="AN12:AR12"/>
    <mergeCell ref="AS12:AV12"/>
    <mergeCell ref="AW12:AX12"/>
    <mergeCell ref="EH10:EM10"/>
    <mergeCell ref="EN10:EO10"/>
    <mergeCell ref="R11:AR11"/>
    <mergeCell ref="A12:A14"/>
    <mergeCell ref="B12:F12"/>
    <mergeCell ref="G12:N12"/>
    <mergeCell ref="O12:R12"/>
    <mergeCell ref="S12:V12"/>
    <mergeCell ref="W12:AA12"/>
    <mergeCell ref="AT8:AT11"/>
    <mergeCell ref="AU8:AU11"/>
    <mergeCell ref="AV8:AV11"/>
    <mergeCell ref="AW8:AW11"/>
    <mergeCell ref="AX8:AX11"/>
    <mergeCell ref="CL10:CQ10"/>
    <mergeCell ref="AN8:AN10"/>
    <mergeCell ref="AO8:AO10"/>
    <mergeCell ref="AP8:AP10"/>
    <mergeCell ref="AQ8:AQ10"/>
    <mergeCell ref="AR8:AR10"/>
    <mergeCell ref="AS8:AS11"/>
    <mergeCell ref="AH8:AH10"/>
    <mergeCell ref="AI8:AI10"/>
    <mergeCell ref="DA12:DD12"/>
    <mergeCell ref="AL8:AL10"/>
    <mergeCell ref="AM8:AM10"/>
    <mergeCell ref="AB8:AB10"/>
    <mergeCell ref="AC8:AC10"/>
    <mergeCell ref="AD8:AD10"/>
    <mergeCell ref="AE8:AE10"/>
    <mergeCell ref="AF8:AF10"/>
    <mergeCell ref="AG8:AG10"/>
    <mergeCell ref="CR10:CS10"/>
    <mergeCell ref="AA8:AA10"/>
    <mergeCell ref="N8:N11"/>
    <mergeCell ref="O8:O11"/>
    <mergeCell ref="P8:P11"/>
    <mergeCell ref="Q8:Q11"/>
    <mergeCell ref="R8:T8"/>
    <mergeCell ref="U8:U10"/>
    <mergeCell ref="AJ8:AJ10"/>
    <mergeCell ref="AK8:AK10"/>
    <mergeCell ref="A8:A11"/>
    <mergeCell ref="B8:B11"/>
    <mergeCell ref="C8:C11"/>
    <mergeCell ref="D8:D11"/>
    <mergeCell ref="E8:E11"/>
    <mergeCell ref="DS4:DV4"/>
    <mergeCell ref="DW4:EA4"/>
    <mergeCell ref="EB4:EE4"/>
    <mergeCell ref="BI4:BM4"/>
    <mergeCell ref="F8:F11"/>
    <mergeCell ref="G8:G11"/>
    <mergeCell ref="H8:H11"/>
    <mergeCell ref="I8:I11"/>
    <mergeCell ref="J8:J11"/>
    <mergeCell ref="K8:L11"/>
    <mergeCell ref="I6:J6"/>
    <mergeCell ref="K6:L6"/>
    <mergeCell ref="I7:J7"/>
    <mergeCell ref="K7:L7"/>
    <mergeCell ref="V8:V10"/>
    <mergeCell ref="W8:W10"/>
    <mergeCell ref="X8:X10"/>
    <mergeCell ref="Y8:Y10"/>
    <mergeCell ref="Z8:Z10"/>
    <mergeCell ref="EF4:EI4"/>
    <mergeCell ref="EJ4:EN4"/>
    <mergeCell ref="I5:J5"/>
    <mergeCell ref="K5:L5"/>
    <mergeCell ref="M5:N5"/>
    <mergeCell ref="BH5:BI5"/>
    <mergeCell ref="DD5:DE5"/>
    <mergeCell ref="CN4:CR4"/>
    <mergeCell ref="CV4:CZ4"/>
    <mergeCell ref="DA4:DD4"/>
    <mergeCell ref="DE4:DI4"/>
    <mergeCell ref="DJ4:DN4"/>
    <mergeCell ref="DO4:DR4"/>
    <mergeCell ref="BN4:BR4"/>
    <mergeCell ref="BS4:BV4"/>
    <mergeCell ref="BW4:BZ4"/>
    <mergeCell ref="CA4:CE4"/>
    <mergeCell ref="CF4:CI4"/>
    <mergeCell ref="CJ4:CM4"/>
    <mergeCell ref="AN4:AR4"/>
    <mergeCell ref="AS4:AV4"/>
    <mergeCell ref="AW4:AX4"/>
    <mergeCell ref="AZ4:BD4"/>
    <mergeCell ref="BE4:BH4"/>
    <mergeCell ref="AB1:AX3"/>
    <mergeCell ref="A4:A7"/>
    <mergeCell ref="B4:F4"/>
    <mergeCell ref="G4:L4"/>
    <mergeCell ref="M4:R4"/>
    <mergeCell ref="S4:V4"/>
    <mergeCell ref="W4:AA4"/>
    <mergeCell ref="AB4:AE4"/>
    <mergeCell ref="AF4:AI4"/>
    <mergeCell ref="AJ4:AM4"/>
    <mergeCell ref="M7:N7"/>
  </mergeCells>
  <pageMargins left="0.39" right="0.39" top="0.35433070866141736" bottom="0.47244094488188981" header="0.31496062992125984" footer="0.31496062992125984"/>
  <pageSetup paperSize="9" scale="2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12</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109"/>
      <c r="AJ5" s="103"/>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110"/>
      <c r="AJ6" s="104"/>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110"/>
      <c r="AJ7" s="104"/>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110"/>
      <c r="AJ8" s="104"/>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110"/>
      <c r="AJ9" s="104"/>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110"/>
      <c r="AJ10" s="104"/>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110"/>
      <c r="AJ11" s="104"/>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110"/>
      <c r="AJ12" s="104"/>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110"/>
      <c r="AJ13" s="104"/>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110"/>
      <c r="AJ14" s="104"/>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110"/>
      <c r="AJ15" s="104"/>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110"/>
      <c r="AJ16" s="104"/>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110"/>
      <c r="AJ17" s="104"/>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110"/>
      <c r="AJ18" s="104"/>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110"/>
      <c r="AJ19" s="104"/>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648" t="s">
        <v>8</v>
      </c>
      <c r="V20" s="452"/>
      <c r="W20" s="453"/>
      <c r="X20" s="545" t="s">
        <v>120</v>
      </c>
      <c r="Y20" s="546"/>
      <c r="Z20" s="546"/>
      <c r="AA20" s="546"/>
      <c r="AB20" s="547"/>
      <c r="AC20" s="97" t="s">
        <v>99</v>
      </c>
      <c r="AD20" s="115"/>
      <c r="AE20" s="116"/>
      <c r="AF20" s="205"/>
      <c r="AG20" s="108"/>
      <c r="AH20" s="106"/>
      <c r="AI20" s="110"/>
      <c r="AJ20" s="104"/>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649"/>
      <c r="V21" s="454"/>
      <c r="W21" s="455"/>
      <c r="X21" s="551"/>
      <c r="Y21" s="552"/>
      <c r="Z21" s="552"/>
      <c r="AA21" s="552"/>
      <c r="AB21" s="553"/>
      <c r="AC21" s="87" t="s">
        <v>100</v>
      </c>
      <c r="AD21" s="111"/>
      <c r="AE21" s="112"/>
      <c r="AF21" s="206"/>
      <c r="AG21" s="108"/>
      <c r="AH21" s="106"/>
      <c r="AI21" s="110"/>
      <c r="AJ21" s="104"/>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649"/>
      <c r="V22" s="454"/>
      <c r="W22" s="455"/>
      <c r="X22" s="591" t="s">
        <v>121</v>
      </c>
      <c r="Y22" s="592"/>
      <c r="Z22" s="592"/>
      <c r="AA22" s="592"/>
      <c r="AB22" s="593"/>
      <c r="AC22" s="87" t="s">
        <v>101</v>
      </c>
      <c r="AD22" s="111"/>
      <c r="AE22" s="112"/>
      <c r="AF22" s="206"/>
      <c r="AG22" s="108"/>
      <c r="AH22" s="106"/>
      <c r="AI22" s="110"/>
      <c r="AJ22" s="104"/>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649"/>
      <c r="V23" s="454"/>
      <c r="W23" s="455"/>
      <c r="X23" s="551"/>
      <c r="Y23" s="552"/>
      <c r="Z23" s="552"/>
      <c r="AA23" s="552"/>
      <c r="AB23" s="553"/>
      <c r="AC23" s="98" t="s">
        <v>102</v>
      </c>
      <c r="AD23" s="111"/>
      <c r="AE23" s="112"/>
      <c r="AF23" s="206"/>
      <c r="AG23" s="108"/>
      <c r="AH23" s="106"/>
      <c r="AI23" s="110"/>
      <c r="AJ23" s="104"/>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649"/>
      <c r="V24" s="454"/>
      <c r="W24" s="455"/>
      <c r="X24" s="591" t="s">
        <v>122</v>
      </c>
      <c r="Y24" s="592"/>
      <c r="Z24" s="592"/>
      <c r="AA24" s="592"/>
      <c r="AB24" s="593"/>
      <c r="AC24" s="87" t="s">
        <v>103</v>
      </c>
      <c r="AD24" s="111"/>
      <c r="AE24" s="112"/>
      <c r="AF24" s="206"/>
      <c r="AG24" s="108"/>
      <c r="AH24" s="106"/>
      <c r="AI24" s="110"/>
      <c r="AJ24" s="104"/>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649"/>
      <c r="V25" s="454"/>
      <c r="W25" s="455"/>
      <c r="X25" s="551"/>
      <c r="Y25" s="552"/>
      <c r="Z25" s="552"/>
      <c r="AA25" s="552"/>
      <c r="AB25" s="553"/>
      <c r="AC25" s="87" t="s">
        <v>104</v>
      </c>
      <c r="AD25" s="111"/>
      <c r="AE25" s="112"/>
      <c r="AF25" s="206"/>
      <c r="AG25" s="108"/>
      <c r="AH25" s="106"/>
      <c r="AI25" s="110"/>
      <c r="AJ25" s="104"/>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649"/>
      <c r="V26" s="454"/>
      <c r="W26" s="455"/>
      <c r="X26" s="591" t="s">
        <v>123</v>
      </c>
      <c r="Y26" s="592"/>
      <c r="Z26" s="592"/>
      <c r="AA26" s="592"/>
      <c r="AB26" s="592"/>
      <c r="AC26" s="100" t="s">
        <v>105</v>
      </c>
      <c r="AD26" s="111"/>
      <c r="AE26" s="112"/>
      <c r="AF26" s="206"/>
      <c r="AG26" s="108"/>
      <c r="AH26" s="106"/>
      <c r="AI26" s="110"/>
      <c r="AJ26" s="104"/>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649"/>
      <c r="V27" s="454"/>
      <c r="W27" s="455"/>
      <c r="X27" s="551"/>
      <c r="Y27" s="552"/>
      <c r="Z27" s="552"/>
      <c r="AA27" s="552"/>
      <c r="AB27" s="552"/>
      <c r="AC27" s="101" t="s">
        <v>106</v>
      </c>
      <c r="AD27" s="111"/>
      <c r="AE27" s="112"/>
      <c r="AF27" s="206"/>
      <c r="AG27" s="108"/>
      <c r="AH27" s="106"/>
      <c r="AI27" s="110"/>
      <c r="AJ27" s="104"/>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649"/>
      <c r="V28" s="454"/>
      <c r="W28" s="455"/>
      <c r="X28" s="591" t="s">
        <v>124</v>
      </c>
      <c r="Y28" s="592"/>
      <c r="Z28" s="592"/>
      <c r="AA28" s="592"/>
      <c r="AB28" s="593"/>
      <c r="AC28" s="88" t="s">
        <v>107</v>
      </c>
      <c r="AD28" s="111"/>
      <c r="AE28" s="112"/>
      <c r="AF28" s="206"/>
      <c r="AG28" s="108"/>
      <c r="AH28" s="106"/>
      <c r="AI28" s="110"/>
      <c r="AJ28" s="104"/>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649"/>
      <c r="V29" s="454"/>
      <c r="W29" s="455"/>
      <c r="X29" s="548"/>
      <c r="Y29" s="549"/>
      <c r="Z29" s="549"/>
      <c r="AA29" s="549"/>
      <c r="AB29" s="550"/>
      <c r="AC29" s="88" t="s">
        <v>108</v>
      </c>
      <c r="AD29" s="111"/>
      <c r="AE29" s="112"/>
      <c r="AF29" s="206"/>
      <c r="AG29" s="108"/>
      <c r="AH29" s="106"/>
      <c r="AI29" s="110"/>
      <c r="AJ29" s="104"/>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649"/>
      <c r="V30" s="454"/>
      <c r="W30" s="455"/>
      <c r="X30" s="548"/>
      <c r="Y30" s="549"/>
      <c r="Z30" s="549"/>
      <c r="AA30" s="549"/>
      <c r="AB30" s="550"/>
      <c r="AC30" s="158" t="s">
        <v>109</v>
      </c>
      <c r="AD30" s="111"/>
      <c r="AE30" s="112"/>
      <c r="AF30" s="206"/>
      <c r="AG30" s="108"/>
      <c r="AH30" s="106"/>
      <c r="AI30" s="110"/>
      <c r="AJ30" s="104"/>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649"/>
      <c r="V31" s="454"/>
      <c r="W31" s="455"/>
      <c r="X31" s="548"/>
      <c r="Y31" s="549"/>
      <c r="Z31" s="549"/>
      <c r="AA31" s="549"/>
      <c r="AB31" s="550"/>
      <c r="AC31" s="88" t="s">
        <v>110</v>
      </c>
      <c r="AD31" s="111"/>
      <c r="AE31" s="112"/>
      <c r="AF31" s="206"/>
      <c r="AG31" s="108"/>
      <c r="AH31" s="106"/>
      <c r="AI31" s="110"/>
      <c r="AJ31" s="104"/>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649"/>
      <c r="V32" s="454"/>
      <c r="W32" s="455"/>
      <c r="X32" s="548"/>
      <c r="Y32" s="549"/>
      <c r="Z32" s="549"/>
      <c r="AA32" s="549"/>
      <c r="AB32" s="550"/>
      <c r="AC32" s="97" t="s">
        <v>111</v>
      </c>
      <c r="AD32" s="111"/>
      <c r="AE32" s="112"/>
      <c r="AF32" s="206"/>
      <c r="AG32" s="108"/>
      <c r="AH32" s="106"/>
      <c r="AI32" s="110"/>
      <c r="AJ32" s="104"/>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649"/>
      <c r="V33" s="454"/>
      <c r="W33" s="455"/>
      <c r="X33" s="639" t="s">
        <v>125</v>
      </c>
      <c r="Y33" s="640"/>
      <c r="Z33" s="640"/>
      <c r="AA33" s="640"/>
      <c r="AB33" s="640"/>
      <c r="AC33" s="86" t="s">
        <v>112</v>
      </c>
      <c r="AD33" s="111"/>
      <c r="AE33" s="112"/>
      <c r="AF33" s="206"/>
      <c r="AG33" s="108"/>
      <c r="AH33" s="106"/>
      <c r="AI33" s="110"/>
      <c r="AJ33" s="104"/>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649"/>
      <c r="V34" s="454"/>
      <c r="W34" s="455"/>
      <c r="X34" s="641"/>
      <c r="Y34" s="642"/>
      <c r="Z34" s="642"/>
      <c r="AA34" s="642"/>
      <c r="AB34" s="642"/>
      <c r="AC34" s="87" t="s">
        <v>113</v>
      </c>
      <c r="AD34" s="111"/>
      <c r="AE34" s="112"/>
      <c r="AF34" s="206"/>
      <c r="AG34" s="108"/>
      <c r="AH34" s="106"/>
      <c r="AI34" s="110"/>
      <c r="AJ34" s="104"/>
    </row>
    <row r="35" spans="1:36" x14ac:dyDescent="0.25">
      <c r="A35" s="93"/>
      <c r="B35" s="93"/>
      <c r="C35" s="93"/>
      <c r="D35" s="93"/>
      <c r="E35" s="93"/>
      <c r="F35" s="93"/>
      <c r="G35" s="93"/>
      <c r="H35" s="93"/>
      <c r="I35" s="93"/>
      <c r="J35" s="93"/>
      <c r="K35" s="93"/>
      <c r="L35" s="93"/>
      <c r="M35" s="120"/>
      <c r="N35" s="437"/>
      <c r="O35" s="438"/>
      <c r="P35" s="438"/>
      <c r="Q35" s="438"/>
      <c r="R35" s="438"/>
      <c r="S35" s="438"/>
      <c r="T35" s="270"/>
      <c r="U35" s="649"/>
      <c r="V35" s="454"/>
      <c r="W35" s="455"/>
      <c r="X35" s="643"/>
      <c r="Y35" s="644"/>
      <c r="Z35" s="644"/>
      <c r="AA35" s="644"/>
      <c r="AB35" s="644"/>
      <c r="AC35" s="89" t="s">
        <v>114</v>
      </c>
      <c r="AD35" s="111"/>
      <c r="AE35" s="112"/>
      <c r="AF35" s="206"/>
      <c r="AG35" s="108"/>
      <c r="AH35" s="106"/>
      <c r="AI35" s="110"/>
      <c r="AJ35" s="104"/>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649"/>
      <c r="V36" s="454"/>
      <c r="W36" s="455"/>
      <c r="X36" s="591" t="s">
        <v>126</v>
      </c>
      <c r="Y36" s="592"/>
      <c r="Z36" s="592"/>
      <c r="AA36" s="592"/>
      <c r="AB36" s="593"/>
      <c r="AC36" s="98" t="s">
        <v>115</v>
      </c>
      <c r="AD36" s="111"/>
      <c r="AE36" s="112"/>
      <c r="AF36" s="206"/>
      <c r="AG36" s="108"/>
      <c r="AH36" s="106"/>
      <c r="AI36" s="110"/>
      <c r="AJ36" s="104"/>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650"/>
      <c r="V37" s="456"/>
      <c r="W37" s="457"/>
      <c r="X37" s="594"/>
      <c r="Y37" s="595"/>
      <c r="Z37" s="595"/>
      <c r="AA37" s="595"/>
      <c r="AB37" s="596"/>
      <c r="AC37" s="90" t="s">
        <v>116</v>
      </c>
      <c r="AD37" s="113"/>
      <c r="AE37" s="114"/>
      <c r="AF37" s="207"/>
      <c r="AG37" s="108"/>
      <c r="AH37" s="106"/>
      <c r="AI37" s="110"/>
      <c r="AJ37" s="104"/>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625" t="s">
        <v>52</v>
      </c>
      <c r="V38" s="625"/>
      <c r="W38" s="626"/>
      <c r="X38" s="629" t="s">
        <v>127</v>
      </c>
      <c r="Y38" s="630"/>
      <c r="Z38" s="630"/>
      <c r="AA38" s="630"/>
      <c r="AB38" s="630"/>
      <c r="AC38" s="128" t="s">
        <v>142</v>
      </c>
      <c r="AD38" s="115"/>
      <c r="AE38" s="116"/>
      <c r="AF38" s="205"/>
      <c r="AG38" s="108"/>
      <c r="AH38" s="106"/>
      <c r="AI38" s="110"/>
      <c r="AJ38" s="104"/>
    </row>
    <row r="39" spans="1:36" x14ac:dyDescent="0.25">
      <c r="A39" s="93"/>
      <c r="B39" s="93"/>
      <c r="C39" s="93"/>
      <c r="D39" s="93"/>
      <c r="E39" s="93"/>
      <c r="F39" s="93"/>
      <c r="G39" s="93"/>
      <c r="H39" s="93"/>
      <c r="I39" s="93"/>
      <c r="J39" s="93"/>
      <c r="K39" s="93"/>
      <c r="L39" s="93"/>
      <c r="M39" s="120"/>
      <c r="N39" s="562"/>
      <c r="O39" s="563"/>
      <c r="P39" s="563"/>
      <c r="Q39" s="563"/>
      <c r="R39" s="563"/>
      <c r="S39" s="564"/>
      <c r="T39" s="273"/>
      <c r="U39" s="461"/>
      <c r="V39" s="461"/>
      <c r="W39" s="462"/>
      <c r="X39" s="542" t="s">
        <v>128</v>
      </c>
      <c r="Y39" s="543"/>
      <c r="Z39" s="543"/>
      <c r="AA39" s="543"/>
      <c r="AB39" s="544"/>
      <c r="AC39" s="129" t="s">
        <v>143</v>
      </c>
      <c r="AD39" s="111"/>
      <c r="AE39" s="112"/>
      <c r="AF39" s="206"/>
      <c r="AG39" s="108"/>
      <c r="AH39" s="106"/>
      <c r="AI39" s="110"/>
      <c r="AJ39" s="104"/>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461"/>
      <c r="V40" s="461"/>
      <c r="W40" s="462"/>
      <c r="X40" s="538"/>
      <c r="Y40" s="536"/>
      <c r="Z40" s="536"/>
      <c r="AA40" s="536"/>
      <c r="AB40" s="537"/>
      <c r="AC40" s="130" t="s">
        <v>144</v>
      </c>
      <c r="AD40" s="111"/>
      <c r="AE40" s="112"/>
      <c r="AF40" s="206"/>
      <c r="AG40" s="108"/>
      <c r="AH40" s="106"/>
      <c r="AI40" s="110"/>
      <c r="AJ40" s="104"/>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461"/>
      <c r="V41" s="461"/>
      <c r="W41" s="462"/>
      <c r="X41" s="539"/>
      <c r="Y41" s="540"/>
      <c r="Z41" s="540"/>
      <c r="AA41" s="540"/>
      <c r="AB41" s="541"/>
      <c r="AC41" s="131" t="s">
        <v>145</v>
      </c>
      <c r="AD41" s="111"/>
      <c r="AE41" s="112"/>
      <c r="AF41" s="206"/>
      <c r="AG41" s="108"/>
      <c r="AH41" s="106"/>
      <c r="AI41" s="110"/>
      <c r="AJ41" s="104"/>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461"/>
      <c r="V42" s="461"/>
      <c r="W42" s="462"/>
      <c r="X42" s="542" t="s">
        <v>129</v>
      </c>
      <c r="Y42" s="543"/>
      <c r="Z42" s="543"/>
      <c r="AA42" s="543"/>
      <c r="AB42" s="544"/>
      <c r="AC42" s="132" t="s">
        <v>146</v>
      </c>
      <c r="AD42" s="111"/>
      <c r="AE42" s="112"/>
      <c r="AF42" s="206"/>
      <c r="AG42" s="108"/>
      <c r="AH42" s="106"/>
      <c r="AI42" s="110"/>
      <c r="AJ42" s="104"/>
    </row>
    <row r="43" spans="1:36" x14ac:dyDescent="0.25">
      <c r="A43" s="93"/>
      <c r="B43" s="93"/>
      <c r="C43" s="93"/>
      <c r="D43" s="93"/>
      <c r="E43" s="93"/>
      <c r="F43" s="93"/>
      <c r="G43" s="93"/>
      <c r="H43" s="93"/>
      <c r="I43" s="93"/>
      <c r="J43" s="93"/>
      <c r="K43" s="93"/>
      <c r="L43" s="93"/>
      <c r="M43" s="120"/>
      <c r="N43" s="556"/>
      <c r="O43" s="557"/>
      <c r="P43" s="557"/>
      <c r="Q43" s="557"/>
      <c r="R43" s="557"/>
      <c r="S43" s="558"/>
      <c r="T43" s="276"/>
      <c r="U43" s="461"/>
      <c r="V43" s="461"/>
      <c r="W43" s="462"/>
      <c r="X43" s="538"/>
      <c r="Y43" s="536"/>
      <c r="Z43" s="536"/>
      <c r="AA43" s="536"/>
      <c r="AB43" s="537"/>
      <c r="AC43" s="132" t="s">
        <v>147</v>
      </c>
      <c r="AD43" s="111"/>
      <c r="AE43" s="112"/>
      <c r="AF43" s="206"/>
      <c r="AG43" s="108"/>
      <c r="AH43" s="106"/>
      <c r="AI43" s="110"/>
      <c r="AJ43" s="104"/>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461"/>
      <c r="V44" s="461"/>
      <c r="W44" s="462"/>
      <c r="X44" s="538"/>
      <c r="Y44" s="536"/>
      <c r="Z44" s="536"/>
      <c r="AA44" s="536"/>
      <c r="AB44" s="537"/>
      <c r="AC44" s="132" t="s">
        <v>148</v>
      </c>
      <c r="AD44" s="111"/>
      <c r="AE44" s="112"/>
      <c r="AF44" s="206"/>
      <c r="AG44" s="108"/>
      <c r="AH44" s="106"/>
      <c r="AI44" s="110"/>
      <c r="AJ44" s="104"/>
    </row>
    <row r="45" spans="1:36" x14ac:dyDescent="0.25">
      <c r="A45" s="93"/>
      <c r="B45" s="93"/>
      <c r="C45" s="93"/>
      <c r="D45" s="93"/>
      <c r="E45" s="93"/>
      <c r="F45" s="93"/>
      <c r="G45" s="93"/>
      <c r="H45" s="93"/>
      <c r="I45" s="93"/>
      <c r="J45" s="93"/>
      <c r="K45" s="93"/>
      <c r="L45" s="93"/>
      <c r="M45" s="120"/>
      <c r="N45" s="556"/>
      <c r="O45" s="557"/>
      <c r="P45" s="557"/>
      <c r="Q45" s="557"/>
      <c r="R45" s="557"/>
      <c r="S45" s="558"/>
      <c r="T45" s="2"/>
      <c r="U45" s="461"/>
      <c r="V45" s="461"/>
      <c r="W45" s="462"/>
      <c r="X45" s="538"/>
      <c r="Y45" s="536"/>
      <c r="Z45" s="536"/>
      <c r="AA45" s="536"/>
      <c r="AB45" s="537"/>
      <c r="AC45" s="132" t="s">
        <v>149</v>
      </c>
      <c r="AD45" s="111"/>
      <c r="AE45" s="112"/>
      <c r="AF45" s="206"/>
      <c r="AG45" s="108"/>
      <c r="AH45" s="106"/>
      <c r="AI45" s="110"/>
      <c r="AJ45" s="104"/>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27"/>
      <c r="V46" s="627"/>
      <c r="W46" s="628"/>
      <c r="X46" s="645"/>
      <c r="Y46" s="646"/>
      <c r="Z46" s="646"/>
      <c r="AA46" s="646"/>
      <c r="AB46" s="647"/>
      <c r="AC46" s="129" t="s">
        <v>150</v>
      </c>
      <c r="AD46" s="113"/>
      <c r="AE46" s="114"/>
      <c r="AF46" s="207"/>
      <c r="AG46" s="108"/>
      <c r="AH46" s="106"/>
      <c r="AI46" s="110"/>
      <c r="AJ46" s="104"/>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52" t="s">
        <v>9</v>
      </c>
      <c r="V47" s="452"/>
      <c r="W47" s="453"/>
      <c r="X47" s="545" t="s">
        <v>130</v>
      </c>
      <c r="Y47" s="546"/>
      <c r="Z47" s="546"/>
      <c r="AA47" s="546"/>
      <c r="AB47" s="547"/>
      <c r="AC47" s="91" t="s">
        <v>151</v>
      </c>
      <c r="AD47" s="115"/>
      <c r="AE47" s="116"/>
      <c r="AF47" s="205"/>
      <c r="AG47" s="108"/>
      <c r="AH47" s="106"/>
      <c r="AI47" s="110"/>
      <c r="AJ47" s="104"/>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54"/>
      <c r="V48" s="454"/>
      <c r="W48" s="455"/>
      <c r="X48" s="551"/>
      <c r="Y48" s="552"/>
      <c r="Z48" s="552"/>
      <c r="AA48" s="552"/>
      <c r="AB48" s="553"/>
      <c r="AC48" s="98" t="s">
        <v>152</v>
      </c>
      <c r="AD48" s="117"/>
      <c r="AE48" s="118"/>
      <c r="AF48" s="208"/>
      <c r="AG48" s="108"/>
      <c r="AH48" s="106"/>
      <c r="AI48" s="110"/>
      <c r="AJ48" s="104"/>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54"/>
      <c r="V49" s="454"/>
      <c r="W49" s="455"/>
      <c r="X49" s="591" t="s">
        <v>131</v>
      </c>
      <c r="Y49" s="592"/>
      <c r="Z49" s="592"/>
      <c r="AA49" s="592"/>
      <c r="AB49" s="593"/>
      <c r="AC49" s="102" t="s">
        <v>153</v>
      </c>
      <c r="AD49" s="111"/>
      <c r="AE49" s="112"/>
      <c r="AF49" s="206"/>
      <c r="AG49" s="108"/>
      <c r="AH49" s="106"/>
      <c r="AI49" s="110"/>
      <c r="AJ49" s="104"/>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54"/>
      <c r="V50" s="454"/>
      <c r="W50" s="455"/>
      <c r="X50" s="548"/>
      <c r="Y50" s="549"/>
      <c r="Z50" s="549"/>
      <c r="AA50" s="549"/>
      <c r="AB50" s="550"/>
      <c r="AC50" s="158" t="s">
        <v>154</v>
      </c>
      <c r="AD50" s="111"/>
      <c r="AE50" s="112"/>
      <c r="AF50" s="206"/>
      <c r="AG50" s="108"/>
      <c r="AH50" s="106"/>
      <c r="AI50" s="110"/>
      <c r="AJ50" s="104"/>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54"/>
      <c r="V51" s="454"/>
      <c r="W51" s="455"/>
      <c r="X51" s="548"/>
      <c r="Y51" s="549"/>
      <c r="Z51" s="549"/>
      <c r="AA51" s="549"/>
      <c r="AB51" s="550"/>
      <c r="AC51" s="88" t="s">
        <v>155</v>
      </c>
      <c r="AD51" s="111"/>
      <c r="AE51" s="112"/>
      <c r="AF51" s="206"/>
      <c r="AG51" s="108"/>
      <c r="AH51" s="106"/>
      <c r="AI51" s="110"/>
      <c r="AJ51" s="104"/>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54"/>
      <c r="V52" s="454"/>
      <c r="W52" s="455"/>
      <c r="X52" s="551"/>
      <c r="Y52" s="552"/>
      <c r="Z52" s="552"/>
      <c r="AA52" s="552"/>
      <c r="AB52" s="553"/>
      <c r="AC52" s="88" t="s">
        <v>156</v>
      </c>
      <c r="AD52" s="111"/>
      <c r="AE52" s="112"/>
      <c r="AF52" s="206"/>
      <c r="AG52" s="108"/>
      <c r="AH52" s="106"/>
      <c r="AI52" s="110"/>
      <c r="AJ52" s="104"/>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54"/>
      <c r="V53" s="454"/>
      <c r="W53" s="455"/>
      <c r="X53" s="591" t="s">
        <v>132</v>
      </c>
      <c r="Y53" s="592"/>
      <c r="Z53" s="592"/>
      <c r="AA53" s="592"/>
      <c r="AB53" s="593"/>
      <c r="AC53" s="102" t="s">
        <v>157</v>
      </c>
      <c r="AD53" s="111"/>
      <c r="AE53" s="112"/>
      <c r="AF53" s="206"/>
      <c r="AG53" s="108"/>
      <c r="AH53" s="106"/>
      <c r="AI53" s="110"/>
      <c r="AJ53" s="104"/>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54"/>
      <c r="V54" s="454"/>
      <c r="W54" s="455"/>
      <c r="X54" s="551"/>
      <c r="Y54" s="552"/>
      <c r="Z54" s="552"/>
      <c r="AA54" s="552"/>
      <c r="AB54" s="553"/>
      <c r="AC54" s="102" t="s">
        <v>158</v>
      </c>
      <c r="AD54" s="111"/>
      <c r="AE54" s="112"/>
      <c r="AF54" s="206"/>
      <c r="AG54" s="108"/>
      <c r="AH54" s="106"/>
      <c r="AI54" s="110"/>
      <c r="AJ54" s="104"/>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56"/>
      <c r="V55" s="456"/>
      <c r="W55" s="457"/>
      <c r="X55" s="514" t="s">
        <v>133</v>
      </c>
      <c r="Y55" s="515"/>
      <c r="Z55" s="515"/>
      <c r="AA55" s="515"/>
      <c r="AB55" s="516"/>
      <c r="AC55" s="99" t="s">
        <v>159</v>
      </c>
      <c r="AD55" s="113"/>
      <c r="AE55" s="114"/>
      <c r="AF55" s="207"/>
      <c r="AG55" s="108"/>
      <c r="AH55" s="106"/>
      <c r="AI55" s="110"/>
      <c r="AJ55" s="104"/>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461" t="s">
        <v>10</v>
      </c>
      <c r="V56" s="461"/>
      <c r="W56" s="462"/>
      <c r="X56" s="535" t="s">
        <v>134</v>
      </c>
      <c r="Y56" s="536"/>
      <c r="Z56" s="536"/>
      <c r="AA56" s="536"/>
      <c r="AB56" s="537"/>
      <c r="AC56" s="159" t="s">
        <v>160</v>
      </c>
      <c r="AD56" s="115"/>
      <c r="AE56" s="116"/>
      <c r="AF56" s="205"/>
      <c r="AG56" s="108"/>
      <c r="AH56" s="106"/>
      <c r="AI56" s="110"/>
      <c r="AJ56" s="104"/>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461"/>
      <c r="V57" s="461"/>
      <c r="W57" s="462"/>
      <c r="X57" s="538"/>
      <c r="Y57" s="536"/>
      <c r="Z57" s="536"/>
      <c r="AA57" s="536"/>
      <c r="AB57" s="537"/>
      <c r="AC57" s="160" t="s">
        <v>161</v>
      </c>
      <c r="AD57" s="111"/>
      <c r="AE57" s="112"/>
      <c r="AF57" s="206"/>
      <c r="AG57" s="108"/>
      <c r="AH57" s="106"/>
      <c r="AI57" s="110"/>
      <c r="AJ57" s="104"/>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461"/>
      <c r="V58" s="461"/>
      <c r="W58" s="462"/>
      <c r="X58" s="539"/>
      <c r="Y58" s="540"/>
      <c r="Z58" s="540"/>
      <c r="AA58" s="540"/>
      <c r="AB58" s="541"/>
      <c r="AC58" s="133" t="s">
        <v>162</v>
      </c>
      <c r="AD58" s="111"/>
      <c r="AE58" s="112"/>
      <c r="AF58" s="206"/>
      <c r="AG58" s="108"/>
      <c r="AH58" s="106"/>
      <c r="AI58" s="110"/>
      <c r="AJ58" s="104"/>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461"/>
      <c r="V59" s="461"/>
      <c r="W59" s="462"/>
      <c r="X59" s="542" t="s">
        <v>135</v>
      </c>
      <c r="Y59" s="543"/>
      <c r="Z59" s="543"/>
      <c r="AA59" s="543"/>
      <c r="AB59" s="544"/>
      <c r="AC59" s="132" t="s">
        <v>163</v>
      </c>
      <c r="AD59" s="111"/>
      <c r="AE59" s="112"/>
      <c r="AF59" s="206"/>
      <c r="AG59" s="108"/>
      <c r="AH59" s="106"/>
      <c r="AI59" s="110"/>
      <c r="AJ59" s="104"/>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461"/>
      <c r="V60" s="461"/>
      <c r="W60" s="462"/>
      <c r="X60" s="539"/>
      <c r="Y60" s="540"/>
      <c r="Z60" s="540"/>
      <c r="AA60" s="540"/>
      <c r="AB60" s="541"/>
      <c r="AC60" s="134" t="s">
        <v>164</v>
      </c>
      <c r="AD60" s="113"/>
      <c r="AE60" s="114"/>
      <c r="AF60" s="207"/>
      <c r="AG60" s="108"/>
      <c r="AH60" s="106"/>
      <c r="AI60" s="110"/>
      <c r="AJ60" s="104"/>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52" t="s">
        <v>11</v>
      </c>
      <c r="V61" s="452"/>
      <c r="W61" s="453"/>
      <c r="X61" s="545" t="s">
        <v>136</v>
      </c>
      <c r="Y61" s="546"/>
      <c r="Z61" s="546"/>
      <c r="AA61" s="546"/>
      <c r="AB61" s="547"/>
      <c r="AC61" s="97" t="s">
        <v>165</v>
      </c>
      <c r="AD61" s="115"/>
      <c r="AE61" s="116"/>
      <c r="AF61" s="205"/>
      <c r="AG61" s="108"/>
      <c r="AH61" s="106"/>
      <c r="AI61" s="110"/>
      <c r="AJ61" s="104"/>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54"/>
      <c r="V62" s="454"/>
      <c r="W62" s="455"/>
      <c r="X62" s="548"/>
      <c r="Y62" s="549"/>
      <c r="Z62" s="549"/>
      <c r="AA62" s="549"/>
      <c r="AB62" s="550"/>
      <c r="AC62" s="87" t="s">
        <v>166</v>
      </c>
      <c r="AD62" s="111"/>
      <c r="AE62" s="112"/>
      <c r="AF62" s="206"/>
      <c r="AG62" s="108"/>
      <c r="AH62" s="106"/>
      <c r="AI62" s="110"/>
      <c r="AJ62" s="104"/>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54"/>
      <c r="V63" s="454"/>
      <c r="W63" s="455"/>
      <c r="X63" s="548"/>
      <c r="Y63" s="549"/>
      <c r="Z63" s="549"/>
      <c r="AA63" s="549"/>
      <c r="AB63" s="550"/>
      <c r="AC63" s="87" t="s">
        <v>167</v>
      </c>
      <c r="AD63" s="111"/>
      <c r="AE63" s="112"/>
      <c r="AF63" s="206"/>
      <c r="AG63" s="108"/>
      <c r="AH63" s="106"/>
      <c r="AI63" s="110"/>
      <c r="AJ63" s="104"/>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54"/>
      <c r="V64" s="454"/>
      <c r="W64" s="455"/>
      <c r="X64" s="551"/>
      <c r="Y64" s="552"/>
      <c r="Z64" s="552"/>
      <c r="AA64" s="552"/>
      <c r="AB64" s="553"/>
      <c r="AC64" s="88" t="s">
        <v>168</v>
      </c>
      <c r="AD64" s="111"/>
      <c r="AE64" s="112"/>
      <c r="AF64" s="206"/>
      <c r="AG64" s="108"/>
      <c r="AH64" s="106"/>
      <c r="AI64" s="110"/>
      <c r="AJ64" s="104"/>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54"/>
      <c r="V65" s="454"/>
      <c r="W65" s="455"/>
      <c r="X65" s="591" t="s">
        <v>137</v>
      </c>
      <c r="Y65" s="592"/>
      <c r="Z65" s="592"/>
      <c r="AA65" s="592"/>
      <c r="AB65" s="593"/>
      <c r="AC65" s="87" t="s">
        <v>169</v>
      </c>
      <c r="AD65" s="111"/>
      <c r="AE65" s="112"/>
      <c r="AF65" s="206"/>
      <c r="AG65" s="108"/>
      <c r="AH65" s="106"/>
      <c r="AI65" s="110"/>
      <c r="AJ65" s="104"/>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54"/>
      <c r="V66" s="454"/>
      <c r="W66" s="455"/>
      <c r="X66" s="548"/>
      <c r="Y66" s="549"/>
      <c r="Z66" s="549"/>
      <c r="AA66" s="549"/>
      <c r="AB66" s="550"/>
      <c r="AC66" s="87" t="s">
        <v>170</v>
      </c>
      <c r="AD66" s="111"/>
      <c r="AE66" s="112"/>
      <c r="AF66" s="206"/>
      <c r="AG66" s="108"/>
      <c r="AH66" s="106"/>
      <c r="AI66" s="110"/>
      <c r="AJ66" s="104"/>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54"/>
      <c r="V67" s="454"/>
      <c r="W67" s="455"/>
      <c r="X67" s="548"/>
      <c r="Y67" s="549"/>
      <c r="Z67" s="549"/>
      <c r="AA67" s="549"/>
      <c r="AB67" s="550"/>
      <c r="AC67" s="88" t="s">
        <v>171</v>
      </c>
      <c r="AD67" s="111"/>
      <c r="AE67" s="112"/>
      <c r="AF67" s="206"/>
      <c r="AG67" s="108"/>
      <c r="AH67" s="106"/>
      <c r="AI67" s="110"/>
      <c r="AJ67" s="104"/>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54"/>
      <c r="V68" s="454"/>
      <c r="W68" s="455"/>
      <c r="X68" s="548"/>
      <c r="Y68" s="549"/>
      <c r="Z68" s="549"/>
      <c r="AA68" s="549"/>
      <c r="AB68" s="550"/>
      <c r="AC68" s="87" t="s">
        <v>172</v>
      </c>
      <c r="AD68" s="111"/>
      <c r="AE68" s="112"/>
      <c r="AF68" s="206"/>
      <c r="AG68" s="108"/>
      <c r="AH68" s="106"/>
      <c r="AI68" s="110"/>
      <c r="AJ68" s="104"/>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54"/>
      <c r="V69" s="454"/>
      <c r="W69" s="455"/>
      <c r="X69" s="551"/>
      <c r="Y69" s="552"/>
      <c r="Z69" s="552"/>
      <c r="AA69" s="552"/>
      <c r="AB69" s="553"/>
      <c r="AC69" s="88" t="s">
        <v>173</v>
      </c>
      <c r="AD69" s="111"/>
      <c r="AE69" s="112"/>
      <c r="AF69" s="206"/>
      <c r="AG69" s="108"/>
      <c r="AH69" s="106"/>
      <c r="AI69" s="110"/>
      <c r="AJ69" s="104"/>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54"/>
      <c r="V70" s="454"/>
      <c r="W70" s="455"/>
      <c r="X70" s="591" t="s">
        <v>138</v>
      </c>
      <c r="Y70" s="592"/>
      <c r="Z70" s="592"/>
      <c r="AA70" s="592"/>
      <c r="AB70" s="593"/>
      <c r="AC70" s="158" t="s">
        <v>174</v>
      </c>
      <c r="AD70" s="111"/>
      <c r="AE70" s="112"/>
      <c r="AF70" s="206"/>
      <c r="AG70" s="108"/>
      <c r="AH70" s="106"/>
      <c r="AI70" s="110"/>
      <c r="AJ70" s="104"/>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54"/>
      <c r="V71" s="454"/>
      <c r="W71" s="455"/>
      <c r="X71" s="548"/>
      <c r="Y71" s="549"/>
      <c r="Z71" s="549"/>
      <c r="AA71" s="549"/>
      <c r="AB71" s="550"/>
      <c r="AC71" s="158" t="s">
        <v>396</v>
      </c>
      <c r="AD71" s="111"/>
      <c r="AE71" s="112"/>
      <c r="AF71" s="206"/>
      <c r="AG71" s="108"/>
      <c r="AH71" s="106"/>
      <c r="AI71" s="110"/>
      <c r="AJ71" s="104"/>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54"/>
      <c r="V72" s="454"/>
      <c r="W72" s="455"/>
      <c r="X72" s="548"/>
      <c r="Y72" s="549"/>
      <c r="Z72" s="549"/>
      <c r="AA72" s="549"/>
      <c r="AB72" s="550"/>
      <c r="AC72" s="158" t="s">
        <v>176</v>
      </c>
      <c r="AD72" s="111"/>
      <c r="AE72" s="112"/>
      <c r="AF72" s="206"/>
      <c r="AG72" s="108"/>
      <c r="AH72" s="106"/>
      <c r="AI72" s="110"/>
      <c r="AJ72" s="104"/>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56"/>
      <c r="V73" s="456"/>
      <c r="W73" s="457"/>
      <c r="X73" s="594"/>
      <c r="Y73" s="595"/>
      <c r="Z73" s="595"/>
      <c r="AA73" s="595"/>
      <c r="AB73" s="596"/>
      <c r="AC73" s="161" t="s">
        <v>177</v>
      </c>
      <c r="AD73" s="113"/>
      <c r="AE73" s="114"/>
      <c r="AF73" s="207"/>
      <c r="AG73" s="121"/>
      <c r="AH73" s="122"/>
      <c r="AI73" s="123"/>
      <c r="AJ73" s="124"/>
    </row>
    <row r="74" spans="1:36" ht="15.75" thickTop="1" x14ac:dyDescent="0.25"/>
  </sheetData>
  <sheetProtection algorithmName="SHA-512" hashValue="k24si/ARtZabhnq0BwzceZjhrCiSIMedV1w/bswRvH8iHWhY11hr/0KDKcDAlOhr50EhXPritrMuofJ8ZiimLA==" saltValue="13jj4gE8xf0m2vmuD19thg==" spinCount="100000" sheet="1" objects="1" scenarios="1"/>
  <mergeCells count="106">
    <mergeCell ref="X22:AB23"/>
    <mergeCell ref="X24:AB25"/>
    <mergeCell ref="X26:AB27"/>
    <mergeCell ref="X28:AB32"/>
    <mergeCell ref="X33:AB35"/>
    <mergeCell ref="X36:AB37"/>
    <mergeCell ref="X39:AB41"/>
    <mergeCell ref="X42:AB46"/>
    <mergeCell ref="U20:W37"/>
    <mergeCell ref="X65:AB69"/>
    <mergeCell ref="X70:AB73"/>
    <mergeCell ref="A5:B5"/>
    <mergeCell ref="A1:L1"/>
    <mergeCell ref="U5:W19"/>
    <mergeCell ref="N1:AC2"/>
    <mergeCell ref="A2:L3"/>
    <mergeCell ref="X5:AB8"/>
    <mergeCell ref="X9:AB10"/>
    <mergeCell ref="X11:AB14"/>
    <mergeCell ref="X15:AB19"/>
    <mergeCell ref="N49:S49"/>
    <mergeCell ref="N50:S50"/>
    <mergeCell ref="U38:W46"/>
    <mergeCell ref="X38:AB38"/>
    <mergeCell ref="X47:AB48"/>
    <mergeCell ref="X49:AB52"/>
    <mergeCell ref="X53:AB54"/>
    <mergeCell ref="N44:S46"/>
    <mergeCell ref="N5:S7"/>
    <mergeCell ref="N8:S11"/>
    <mergeCell ref="N12:S15"/>
    <mergeCell ref="N16:S19"/>
    <mergeCell ref="T8:T9"/>
    <mergeCell ref="AE1:AE2"/>
    <mergeCell ref="AD1:AD2"/>
    <mergeCell ref="AG2:AH2"/>
    <mergeCell ref="AI2:AJ2"/>
    <mergeCell ref="AF1:AJ1"/>
    <mergeCell ref="AD3:AD4"/>
    <mergeCell ref="AG3:AG4"/>
    <mergeCell ref="AH3:AH4"/>
    <mergeCell ref="AF3:AF4"/>
    <mergeCell ref="AI3:AI4"/>
    <mergeCell ref="AJ3:AJ4"/>
    <mergeCell ref="AE3:AE4"/>
    <mergeCell ref="N3:T4"/>
    <mergeCell ref="U3:W4"/>
    <mergeCell ref="X3:AC4"/>
    <mergeCell ref="B59:L59"/>
    <mergeCell ref="B61:L61"/>
    <mergeCell ref="X55:AB55"/>
    <mergeCell ref="N52:S52"/>
    <mergeCell ref="N61:S63"/>
    <mergeCell ref="A8:L18"/>
    <mergeCell ref="A19:L19"/>
    <mergeCell ref="A20:L20"/>
    <mergeCell ref="A21:L21"/>
    <mergeCell ref="A22:L22"/>
    <mergeCell ref="X56:AB58"/>
    <mergeCell ref="X59:AB60"/>
    <mergeCell ref="X61:AB64"/>
    <mergeCell ref="T12:T13"/>
    <mergeCell ref="T16:T17"/>
    <mergeCell ref="N42:S43"/>
    <mergeCell ref="N40:S41"/>
    <mergeCell ref="N38:S39"/>
    <mergeCell ref="T32:T33"/>
    <mergeCell ref="T36:T37"/>
    <mergeCell ref="X20:AB21"/>
    <mergeCell ref="U61:W73"/>
    <mergeCell ref="N56:S56"/>
    <mergeCell ref="U56:W60"/>
    <mergeCell ref="N57:S57"/>
    <mergeCell ref="N58:S58"/>
    <mergeCell ref="N51:S51"/>
    <mergeCell ref="N55:S55"/>
    <mergeCell ref="N47:S47"/>
    <mergeCell ref="U47:W55"/>
    <mergeCell ref="N48:S48"/>
    <mergeCell ref="N64:S65"/>
    <mergeCell ref="N66:S68"/>
    <mergeCell ref="N69:S71"/>
    <mergeCell ref="N72:S73"/>
    <mergeCell ref="N53:S54"/>
    <mergeCell ref="N59:S60"/>
    <mergeCell ref="T20:T21"/>
    <mergeCell ref="T23:T25"/>
    <mergeCell ref="T26:T27"/>
    <mergeCell ref="B65:L65"/>
    <mergeCell ref="B70:L70"/>
    <mergeCell ref="D5:E5"/>
    <mergeCell ref="F5:G5"/>
    <mergeCell ref="H5:I5"/>
    <mergeCell ref="A7:L7"/>
    <mergeCell ref="B56:L56"/>
    <mergeCell ref="N20:S25"/>
    <mergeCell ref="N26:S29"/>
    <mergeCell ref="N30:S33"/>
    <mergeCell ref="N34:S37"/>
    <mergeCell ref="A23:L23"/>
    <mergeCell ref="A24:L24"/>
    <mergeCell ref="A25:L25"/>
    <mergeCell ref="A26:L26"/>
    <mergeCell ref="A27:L27"/>
    <mergeCell ref="A28:L28"/>
    <mergeCell ref="A29:L29"/>
  </mergeCells>
  <dataValidations count="3">
    <dataValidation type="list" allowBlank="1" showInputMessage="1" showErrorMessage="1" sqref="AJ5:AJ73">
      <formula1>TECHNIQUES</formula1>
    </dataValidation>
    <dataValidation type="list" allowBlank="1" showInputMessage="1" showErrorMessage="1" sqref="AI5:AI73">
      <formula1>RECETTES</formula1>
    </dataValidation>
    <dataValidation type="list" allowBlank="1" showInputMessage="1" showErrorMessage="1" sqref="T6 T10 T14 T18 T22 T28 T31 T35 T38 T40 T42 T45 T47:T52 T55 T56: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CD34253C-4828-437F-A2EC-38A15757985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E42C3465-B42E-4FD2-B288-3990CAFEC89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13</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109"/>
      <c r="AJ5" s="103"/>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110"/>
      <c r="AJ6" s="104"/>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110"/>
      <c r="AJ7" s="104"/>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110"/>
      <c r="AJ8" s="104"/>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110"/>
      <c r="AJ9" s="104"/>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110"/>
      <c r="AJ10" s="104"/>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110"/>
      <c r="AJ11" s="104"/>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110"/>
      <c r="AJ12" s="104"/>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110"/>
      <c r="AJ13" s="104"/>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110"/>
      <c r="AJ14" s="104"/>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110"/>
      <c r="AJ15" s="104"/>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110"/>
      <c r="AJ16" s="104"/>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110"/>
      <c r="AJ17" s="104"/>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110"/>
      <c r="AJ18" s="104"/>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110"/>
      <c r="AJ19" s="104"/>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435" t="s">
        <v>8</v>
      </c>
      <c r="V20" s="436"/>
      <c r="W20" s="651"/>
      <c r="X20" s="545" t="s">
        <v>120</v>
      </c>
      <c r="Y20" s="546"/>
      <c r="Z20" s="546"/>
      <c r="AA20" s="546"/>
      <c r="AB20" s="547"/>
      <c r="AC20" s="97" t="s">
        <v>99</v>
      </c>
      <c r="AD20" s="115"/>
      <c r="AE20" s="116"/>
      <c r="AF20" s="205"/>
      <c r="AG20" s="108"/>
      <c r="AH20" s="106"/>
      <c r="AI20" s="110"/>
      <c r="AJ20" s="104"/>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437"/>
      <c r="V21" s="438"/>
      <c r="W21" s="652"/>
      <c r="X21" s="551"/>
      <c r="Y21" s="552"/>
      <c r="Z21" s="552"/>
      <c r="AA21" s="552"/>
      <c r="AB21" s="553"/>
      <c r="AC21" s="87" t="s">
        <v>100</v>
      </c>
      <c r="AD21" s="111"/>
      <c r="AE21" s="112"/>
      <c r="AF21" s="206"/>
      <c r="AG21" s="108"/>
      <c r="AH21" s="106"/>
      <c r="AI21" s="110"/>
      <c r="AJ21" s="104"/>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437"/>
      <c r="V22" s="438"/>
      <c r="W22" s="652"/>
      <c r="X22" s="591" t="s">
        <v>121</v>
      </c>
      <c r="Y22" s="592"/>
      <c r="Z22" s="592"/>
      <c r="AA22" s="592"/>
      <c r="AB22" s="593"/>
      <c r="AC22" s="87" t="s">
        <v>101</v>
      </c>
      <c r="AD22" s="111"/>
      <c r="AE22" s="112"/>
      <c r="AF22" s="206"/>
      <c r="AG22" s="108"/>
      <c r="AH22" s="106"/>
      <c r="AI22" s="110"/>
      <c r="AJ22" s="104"/>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437"/>
      <c r="V23" s="438"/>
      <c r="W23" s="652"/>
      <c r="X23" s="551"/>
      <c r="Y23" s="552"/>
      <c r="Z23" s="552"/>
      <c r="AA23" s="552"/>
      <c r="AB23" s="553"/>
      <c r="AC23" s="98" t="s">
        <v>102</v>
      </c>
      <c r="AD23" s="111"/>
      <c r="AE23" s="112"/>
      <c r="AF23" s="206"/>
      <c r="AG23" s="108"/>
      <c r="AH23" s="106"/>
      <c r="AI23" s="110"/>
      <c r="AJ23" s="104"/>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437"/>
      <c r="V24" s="438"/>
      <c r="W24" s="652"/>
      <c r="X24" s="591" t="s">
        <v>122</v>
      </c>
      <c r="Y24" s="592"/>
      <c r="Z24" s="592"/>
      <c r="AA24" s="592"/>
      <c r="AB24" s="593"/>
      <c r="AC24" s="87" t="s">
        <v>103</v>
      </c>
      <c r="AD24" s="111"/>
      <c r="AE24" s="112"/>
      <c r="AF24" s="206"/>
      <c r="AG24" s="108"/>
      <c r="AH24" s="106"/>
      <c r="AI24" s="110"/>
      <c r="AJ24" s="104"/>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437"/>
      <c r="V25" s="438"/>
      <c r="W25" s="652"/>
      <c r="X25" s="551"/>
      <c r="Y25" s="552"/>
      <c r="Z25" s="552"/>
      <c r="AA25" s="552"/>
      <c r="AB25" s="553"/>
      <c r="AC25" s="87" t="s">
        <v>104</v>
      </c>
      <c r="AD25" s="111"/>
      <c r="AE25" s="112"/>
      <c r="AF25" s="206"/>
      <c r="AG25" s="108"/>
      <c r="AH25" s="106"/>
      <c r="AI25" s="110"/>
      <c r="AJ25" s="104"/>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437"/>
      <c r="V26" s="438"/>
      <c r="W26" s="652"/>
      <c r="X26" s="591" t="s">
        <v>123</v>
      </c>
      <c r="Y26" s="592"/>
      <c r="Z26" s="592"/>
      <c r="AA26" s="592"/>
      <c r="AB26" s="592"/>
      <c r="AC26" s="100" t="s">
        <v>105</v>
      </c>
      <c r="AD26" s="111"/>
      <c r="AE26" s="112"/>
      <c r="AF26" s="206"/>
      <c r="AG26" s="108"/>
      <c r="AH26" s="106"/>
      <c r="AI26" s="110"/>
      <c r="AJ26" s="104"/>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437"/>
      <c r="V27" s="438"/>
      <c r="W27" s="652"/>
      <c r="X27" s="551"/>
      <c r="Y27" s="552"/>
      <c r="Z27" s="552"/>
      <c r="AA27" s="552"/>
      <c r="AB27" s="552"/>
      <c r="AC27" s="101" t="s">
        <v>106</v>
      </c>
      <c r="AD27" s="111"/>
      <c r="AE27" s="112"/>
      <c r="AF27" s="206"/>
      <c r="AG27" s="108"/>
      <c r="AH27" s="106"/>
      <c r="AI27" s="110"/>
      <c r="AJ27" s="104"/>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437"/>
      <c r="V28" s="438"/>
      <c r="W28" s="652"/>
      <c r="X28" s="591" t="s">
        <v>124</v>
      </c>
      <c r="Y28" s="592"/>
      <c r="Z28" s="592"/>
      <c r="AA28" s="592"/>
      <c r="AB28" s="593"/>
      <c r="AC28" s="88" t="s">
        <v>107</v>
      </c>
      <c r="AD28" s="111"/>
      <c r="AE28" s="112"/>
      <c r="AF28" s="206"/>
      <c r="AG28" s="108"/>
      <c r="AH28" s="106"/>
      <c r="AI28" s="110"/>
      <c r="AJ28" s="104"/>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437"/>
      <c r="V29" s="438"/>
      <c r="W29" s="652"/>
      <c r="X29" s="548"/>
      <c r="Y29" s="549"/>
      <c r="Z29" s="549"/>
      <c r="AA29" s="549"/>
      <c r="AB29" s="550"/>
      <c r="AC29" s="88" t="s">
        <v>108</v>
      </c>
      <c r="AD29" s="111"/>
      <c r="AE29" s="112"/>
      <c r="AF29" s="206"/>
      <c r="AG29" s="108"/>
      <c r="AH29" s="106"/>
      <c r="AI29" s="110"/>
      <c r="AJ29" s="104"/>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437"/>
      <c r="V30" s="438"/>
      <c r="W30" s="652"/>
      <c r="X30" s="548"/>
      <c r="Y30" s="549"/>
      <c r="Z30" s="549"/>
      <c r="AA30" s="549"/>
      <c r="AB30" s="550"/>
      <c r="AC30" s="158" t="s">
        <v>109</v>
      </c>
      <c r="AD30" s="111"/>
      <c r="AE30" s="112"/>
      <c r="AF30" s="206"/>
      <c r="AG30" s="108"/>
      <c r="AH30" s="106"/>
      <c r="AI30" s="110"/>
      <c r="AJ30" s="104"/>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437"/>
      <c r="V31" s="438"/>
      <c r="W31" s="652"/>
      <c r="X31" s="548"/>
      <c r="Y31" s="549"/>
      <c r="Z31" s="549"/>
      <c r="AA31" s="549"/>
      <c r="AB31" s="550"/>
      <c r="AC31" s="88" t="s">
        <v>110</v>
      </c>
      <c r="AD31" s="111"/>
      <c r="AE31" s="112"/>
      <c r="AF31" s="206"/>
      <c r="AG31" s="108"/>
      <c r="AH31" s="106"/>
      <c r="AI31" s="110"/>
      <c r="AJ31" s="104"/>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437"/>
      <c r="V32" s="438"/>
      <c r="W32" s="652"/>
      <c r="X32" s="548"/>
      <c r="Y32" s="549"/>
      <c r="Z32" s="549"/>
      <c r="AA32" s="549"/>
      <c r="AB32" s="550"/>
      <c r="AC32" s="97" t="s">
        <v>111</v>
      </c>
      <c r="AD32" s="111"/>
      <c r="AE32" s="112"/>
      <c r="AF32" s="206"/>
      <c r="AG32" s="108"/>
      <c r="AH32" s="106"/>
      <c r="AI32" s="110"/>
      <c r="AJ32" s="104"/>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437"/>
      <c r="V33" s="438"/>
      <c r="W33" s="652"/>
      <c r="X33" s="639" t="s">
        <v>125</v>
      </c>
      <c r="Y33" s="640"/>
      <c r="Z33" s="640"/>
      <c r="AA33" s="640"/>
      <c r="AB33" s="640"/>
      <c r="AC33" s="86" t="s">
        <v>112</v>
      </c>
      <c r="AD33" s="111"/>
      <c r="AE33" s="112"/>
      <c r="AF33" s="206"/>
      <c r="AG33" s="108"/>
      <c r="AH33" s="106"/>
      <c r="AI33" s="110"/>
      <c r="AJ33" s="104"/>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437"/>
      <c r="V34" s="438"/>
      <c r="W34" s="652"/>
      <c r="X34" s="641"/>
      <c r="Y34" s="642"/>
      <c r="Z34" s="642"/>
      <c r="AA34" s="642"/>
      <c r="AB34" s="642"/>
      <c r="AC34" s="87" t="s">
        <v>113</v>
      </c>
      <c r="AD34" s="111"/>
      <c r="AE34" s="112"/>
      <c r="AF34" s="206"/>
      <c r="AG34" s="108"/>
      <c r="AH34" s="106"/>
      <c r="AI34" s="110"/>
      <c r="AJ34" s="104"/>
    </row>
    <row r="35" spans="1:36" x14ac:dyDescent="0.25">
      <c r="A35" s="93"/>
      <c r="B35" s="93"/>
      <c r="C35" s="93"/>
      <c r="D35" s="93"/>
      <c r="E35" s="93"/>
      <c r="F35" s="93"/>
      <c r="G35" s="93"/>
      <c r="H35" s="93"/>
      <c r="I35" s="93"/>
      <c r="J35" s="93"/>
      <c r="K35" s="93"/>
      <c r="L35" s="93"/>
      <c r="M35" s="120"/>
      <c r="N35" s="437"/>
      <c r="O35" s="438"/>
      <c r="P35" s="438"/>
      <c r="Q35" s="438"/>
      <c r="R35" s="438"/>
      <c r="S35" s="438"/>
      <c r="T35" s="270"/>
      <c r="U35" s="437"/>
      <c r="V35" s="438"/>
      <c r="W35" s="652"/>
      <c r="X35" s="643"/>
      <c r="Y35" s="644"/>
      <c r="Z35" s="644"/>
      <c r="AA35" s="644"/>
      <c r="AB35" s="644"/>
      <c r="AC35" s="89" t="s">
        <v>114</v>
      </c>
      <c r="AD35" s="111"/>
      <c r="AE35" s="112"/>
      <c r="AF35" s="206"/>
      <c r="AG35" s="108"/>
      <c r="AH35" s="106"/>
      <c r="AI35" s="110"/>
      <c r="AJ35" s="104"/>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437"/>
      <c r="V36" s="438"/>
      <c r="W36" s="652"/>
      <c r="X36" s="591" t="s">
        <v>126</v>
      </c>
      <c r="Y36" s="592"/>
      <c r="Z36" s="592"/>
      <c r="AA36" s="592"/>
      <c r="AB36" s="593"/>
      <c r="AC36" s="98" t="s">
        <v>115</v>
      </c>
      <c r="AD36" s="111"/>
      <c r="AE36" s="112"/>
      <c r="AF36" s="206"/>
      <c r="AG36" s="108"/>
      <c r="AH36" s="106"/>
      <c r="AI36" s="110"/>
      <c r="AJ36" s="104"/>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444"/>
      <c r="V37" s="445"/>
      <c r="W37" s="653"/>
      <c r="X37" s="594"/>
      <c r="Y37" s="595"/>
      <c r="Z37" s="595"/>
      <c r="AA37" s="595"/>
      <c r="AB37" s="596"/>
      <c r="AC37" s="90" t="s">
        <v>116</v>
      </c>
      <c r="AD37" s="113"/>
      <c r="AE37" s="114"/>
      <c r="AF37" s="207"/>
      <c r="AG37" s="108"/>
      <c r="AH37" s="106"/>
      <c r="AI37" s="110"/>
      <c r="AJ37" s="104"/>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560" t="s">
        <v>52</v>
      </c>
      <c r="V38" s="560"/>
      <c r="W38" s="599"/>
      <c r="X38" s="629" t="s">
        <v>127</v>
      </c>
      <c r="Y38" s="630"/>
      <c r="Z38" s="630"/>
      <c r="AA38" s="630"/>
      <c r="AB38" s="630"/>
      <c r="AC38" s="128" t="s">
        <v>142</v>
      </c>
      <c r="AD38" s="115"/>
      <c r="AE38" s="116"/>
      <c r="AF38" s="205"/>
      <c r="AG38" s="108"/>
      <c r="AH38" s="106"/>
      <c r="AI38" s="110"/>
      <c r="AJ38" s="104"/>
    </row>
    <row r="39" spans="1:36" x14ac:dyDescent="0.25">
      <c r="A39" s="93"/>
      <c r="B39" s="93"/>
      <c r="C39" s="93"/>
      <c r="D39" s="93"/>
      <c r="E39" s="93"/>
      <c r="F39" s="93"/>
      <c r="G39" s="93"/>
      <c r="H39" s="93"/>
      <c r="I39" s="93"/>
      <c r="J39" s="93"/>
      <c r="K39" s="93"/>
      <c r="L39" s="93"/>
      <c r="M39" s="120"/>
      <c r="N39" s="562"/>
      <c r="O39" s="563"/>
      <c r="P39" s="563"/>
      <c r="Q39" s="563"/>
      <c r="R39" s="563"/>
      <c r="S39" s="564"/>
      <c r="T39" s="273"/>
      <c r="U39" s="600"/>
      <c r="V39" s="600"/>
      <c r="W39" s="601"/>
      <c r="X39" s="542" t="s">
        <v>128</v>
      </c>
      <c r="Y39" s="543"/>
      <c r="Z39" s="543"/>
      <c r="AA39" s="543"/>
      <c r="AB39" s="544"/>
      <c r="AC39" s="129" t="s">
        <v>143</v>
      </c>
      <c r="AD39" s="111"/>
      <c r="AE39" s="112"/>
      <c r="AF39" s="206"/>
      <c r="AG39" s="108"/>
      <c r="AH39" s="106"/>
      <c r="AI39" s="110"/>
      <c r="AJ39" s="104"/>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600"/>
      <c r="V40" s="600"/>
      <c r="W40" s="601"/>
      <c r="X40" s="538"/>
      <c r="Y40" s="536"/>
      <c r="Z40" s="536"/>
      <c r="AA40" s="536"/>
      <c r="AB40" s="537"/>
      <c r="AC40" s="130" t="s">
        <v>144</v>
      </c>
      <c r="AD40" s="111"/>
      <c r="AE40" s="112"/>
      <c r="AF40" s="206"/>
      <c r="AG40" s="108"/>
      <c r="AH40" s="106"/>
      <c r="AI40" s="110"/>
      <c r="AJ40" s="104"/>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600"/>
      <c r="V41" s="600"/>
      <c r="W41" s="601"/>
      <c r="X41" s="539"/>
      <c r="Y41" s="540"/>
      <c r="Z41" s="540"/>
      <c r="AA41" s="540"/>
      <c r="AB41" s="541"/>
      <c r="AC41" s="131" t="s">
        <v>145</v>
      </c>
      <c r="AD41" s="111"/>
      <c r="AE41" s="112"/>
      <c r="AF41" s="206"/>
      <c r="AG41" s="108"/>
      <c r="AH41" s="106"/>
      <c r="AI41" s="110"/>
      <c r="AJ41" s="104"/>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600"/>
      <c r="V42" s="600"/>
      <c r="W42" s="601"/>
      <c r="X42" s="542" t="s">
        <v>129</v>
      </c>
      <c r="Y42" s="543"/>
      <c r="Z42" s="543"/>
      <c r="AA42" s="543"/>
      <c r="AB42" s="544"/>
      <c r="AC42" s="132" t="s">
        <v>146</v>
      </c>
      <c r="AD42" s="111"/>
      <c r="AE42" s="112"/>
      <c r="AF42" s="206"/>
      <c r="AG42" s="108"/>
      <c r="AH42" s="106"/>
      <c r="AI42" s="110"/>
      <c r="AJ42" s="104"/>
    </row>
    <row r="43" spans="1:36" x14ac:dyDescent="0.25">
      <c r="A43" s="93"/>
      <c r="B43" s="93"/>
      <c r="C43" s="93"/>
      <c r="D43" s="93"/>
      <c r="E43" s="93"/>
      <c r="F43" s="93"/>
      <c r="G43" s="93"/>
      <c r="H43" s="93"/>
      <c r="I43" s="93"/>
      <c r="J43" s="93"/>
      <c r="K43" s="93"/>
      <c r="L43" s="93"/>
      <c r="M43" s="120"/>
      <c r="N43" s="556"/>
      <c r="O43" s="557"/>
      <c r="P43" s="557"/>
      <c r="Q43" s="557"/>
      <c r="R43" s="557"/>
      <c r="S43" s="558"/>
      <c r="T43" s="276"/>
      <c r="U43" s="600"/>
      <c r="V43" s="600"/>
      <c r="W43" s="601"/>
      <c r="X43" s="538"/>
      <c r="Y43" s="536"/>
      <c r="Z43" s="536"/>
      <c r="AA43" s="536"/>
      <c r="AB43" s="537"/>
      <c r="AC43" s="132" t="s">
        <v>147</v>
      </c>
      <c r="AD43" s="111"/>
      <c r="AE43" s="112"/>
      <c r="AF43" s="206"/>
      <c r="AG43" s="108"/>
      <c r="AH43" s="106"/>
      <c r="AI43" s="110"/>
      <c r="AJ43" s="104"/>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600"/>
      <c r="V44" s="600"/>
      <c r="W44" s="601"/>
      <c r="X44" s="538"/>
      <c r="Y44" s="536"/>
      <c r="Z44" s="536"/>
      <c r="AA44" s="536"/>
      <c r="AB44" s="537"/>
      <c r="AC44" s="132" t="s">
        <v>148</v>
      </c>
      <c r="AD44" s="111"/>
      <c r="AE44" s="112"/>
      <c r="AF44" s="206"/>
      <c r="AG44" s="108"/>
      <c r="AH44" s="106"/>
      <c r="AI44" s="110"/>
      <c r="AJ44" s="104"/>
    </row>
    <row r="45" spans="1:36" x14ac:dyDescent="0.25">
      <c r="A45" s="93"/>
      <c r="B45" s="93"/>
      <c r="C45" s="93"/>
      <c r="D45" s="93"/>
      <c r="E45" s="93"/>
      <c r="F45" s="93"/>
      <c r="G45" s="93"/>
      <c r="H45" s="93"/>
      <c r="I45" s="93"/>
      <c r="J45" s="93"/>
      <c r="K45" s="93"/>
      <c r="L45" s="93"/>
      <c r="M45" s="120"/>
      <c r="N45" s="556"/>
      <c r="O45" s="557"/>
      <c r="P45" s="557"/>
      <c r="Q45" s="557"/>
      <c r="R45" s="557"/>
      <c r="S45" s="558"/>
      <c r="T45" s="2"/>
      <c r="U45" s="600"/>
      <c r="V45" s="600"/>
      <c r="W45" s="601"/>
      <c r="X45" s="538"/>
      <c r="Y45" s="536"/>
      <c r="Z45" s="536"/>
      <c r="AA45" s="536"/>
      <c r="AB45" s="537"/>
      <c r="AC45" s="132" t="s">
        <v>149</v>
      </c>
      <c r="AD45" s="111"/>
      <c r="AE45" s="112"/>
      <c r="AF45" s="206"/>
      <c r="AG45" s="108"/>
      <c r="AH45" s="106"/>
      <c r="AI45" s="110"/>
      <c r="AJ45" s="104"/>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02"/>
      <c r="V46" s="602"/>
      <c r="W46" s="603"/>
      <c r="X46" s="645"/>
      <c r="Y46" s="646"/>
      <c r="Z46" s="646"/>
      <c r="AA46" s="646"/>
      <c r="AB46" s="647"/>
      <c r="AC46" s="129" t="s">
        <v>150</v>
      </c>
      <c r="AD46" s="113"/>
      <c r="AE46" s="114"/>
      <c r="AF46" s="207"/>
      <c r="AG46" s="108"/>
      <c r="AH46" s="106"/>
      <c r="AI46" s="110"/>
      <c r="AJ46" s="104"/>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36" t="s">
        <v>9</v>
      </c>
      <c r="V47" s="436"/>
      <c r="W47" s="651"/>
      <c r="X47" s="545" t="s">
        <v>130</v>
      </c>
      <c r="Y47" s="546"/>
      <c r="Z47" s="546"/>
      <c r="AA47" s="546"/>
      <c r="AB47" s="547"/>
      <c r="AC47" s="91" t="s">
        <v>151</v>
      </c>
      <c r="AD47" s="115"/>
      <c r="AE47" s="116"/>
      <c r="AF47" s="205"/>
      <c r="AG47" s="108"/>
      <c r="AH47" s="106"/>
      <c r="AI47" s="110"/>
      <c r="AJ47" s="104"/>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38"/>
      <c r="V48" s="438"/>
      <c r="W48" s="652"/>
      <c r="X48" s="551"/>
      <c r="Y48" s="552"/>
      <c r="Z48" s="552"/>
      <c r="AA48" s="552"/>
      <c r="AB48" s="553"/>
      <c r="AC48" s="98" t="s">
        <v>152</v>
      </c>
      <c r="AD48" s="117"/>
      <c r="AE48" s="118"/>
      <c r="AF48" s="208"/>
      <c r="AG48" s="108"/>
      <c r="AH48" s="106"/>
      <c r="AI48" s="110"/>
      <c r="AJ48" s="104"/>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38"/>
      <c r="V49" s="438"/>
      <c r="W49" s="652"/>
      <c r="X49" s="591" t="s">
        <v>131</v>
      </c>
      <c r="Y49" s="592"/>
      <c r="Z49" s="592"/>
      <c r="AA49" s="592"/>
      <c r="AB49" s="593"/>
      <c r="AC49" s="102" t="s">
        <v>153</v>
      </c>
      <c r="AD49" s="111"/>
      <c r="AE49" s="112"/>
      <c r="AF49" s="206"/>
      <c r="AG49" s="108"/>
      <c r="AH49" s="106"/>
      <c r="AI49" s="110"/>
      <c r="AJ49" s="104"/>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38"/>
      <c r="V50" s="438"/>
      <c r="W50" s="652"/>
      <c r="X50" s="548"/>
      <c r="Y50" s="549"/>
      <c r="Z50" s="549"/>
      <c r="AA50" s="549"/>
      <c r="AB50" s="550"/>
      <c r="AC50" s="158" t="s">
        <v>154</v>
      </c>
      <c r="AD50" s="111"/>
      <c r="AE50" s="112"/>
      <c r="AF50" s="206"/>
      <c r="AG50" s="108"/>
      <c r="AH50" s="106"/>
      <c r="AI50" s="110"/>
      <c r="AJ50" s="104"/>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38"/>
      <c r="V51" s="438"/>
      <c r="W51" s="652"/>
      <c r="X51" s="548"/>
      <c r="Y51" s="549"/>
      <c r="Z51" s="549"/>
      <c r="AA51" s="549"/>
      <c r="AB51" s="550"/>
      <c r="AC51" s="88" t="s">
        <v>155</v>
      </c>
      <c r="AD51" s="111"/>
      <c r="AE51" s="112"/>
      <c r="AF51" s="206"/>
      <c r="AG51" s="108"/>
      <c r="AH51" s="106"/>
      <c r="AI51" s="110"/>
      <c r="AJ51" s="104"/>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38"/>
      <c r="V52" s="438"/>
      <c r="W52" s="652"/>
      <c r="X52" s="551"/>
      <c r="Y52" s="552"/>
      <c r="Z52" s="552"/>
      <c r="AA52" s="552"/>
      <c r="AB52" s="553"/>
      <c r="AC52" s="88" t="s">
        <v>156</v>
      </c>
      <c r="AD52" s="111"/>
      <c r="AE52" s="112"/>
      <c r="AF52" s="206"/>
      <c r="AG52" s="108"/>
      <c r="AH52" s="106"/>
      <c r="AI52" s="110"/>
      <c r="AJ52" s="104"/>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38"/>
      <c r="V53" s="438"/>
      <c r="W53" s="652"/>
      <c r="X53" s="591" t="s">
        <v>132</v>
      </c>
      <c r="Y53" s="592"/>
      <c r="Z53" s="592"/>
      <c r="AA53" s="592"/>
      <c r="AB53" s="593"/>
      <c r="AC53" s="102" t="s">
        <v>157</v>
      </c>
      <c r="AD53" s="111"/>
      <c r="AE53" s="112"/>
      <c r="AF53" s="206"/>
      <c r="AG53" s="108"/>
      <c r="AH53" s="106"/>
      <c r="AI53" s="110"/>
      <c r="AJ53" s="104"/>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38"/>
      <c r="V54" s="438"/>
      <c r="W54" s="652"/>
      <c r="X54" s="551"/>
      <c r="Y54" s="552"/>
      <c r="Z54" s="552"/>
      <c r="AA54" s="552"/>
      <c r="AB54" s="553"/>
      <c r="AC54" s="102" t="s">
        <v>158</v>
      </c>
      <c r="AD54" s="111"/>
      <c r="AE54" s="112"/>
      <c r="AF54" s="206"/>
      <c r="AG54" s="108"/>
      <c r="AH54" s="106"/>
      <c r="AI54" s="110"/>
      <c r="AJ54" s="104"/>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45"/>
      <c r="V55" s="445"/>
      <c r="W55" s="653"/>
      <c r="X55" s="514" t="s">
        <v>133</v>
      </c>
      <c r="Y55" s="515"/>
      <c r="Z55" s="515"/>
      <c r="AA55" s="515"/>
      <c r="AB55" s="516"/>
      <c r="AC55" s="99" t="s">
        <v>159</v>
      </c>
      <c r="AD55" s="113"/>
      <c r="AE55" s="114"/>
      <c r="AF55" s="207"/>
      <c r="AG55" s="108"/>
      <c r="AH55" s="106"/>
      <c r="AI55" s="110"/>
      <c r="AJ55" s="104"/>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600" t="s">
        <v>10</v>
      </c>
      <c r="V56" s="600"/>
      <c r="W56" s="601"/>
      <c r="X56" s="535" t="s">
        <v>134</v>
      </c>
      <c r="Y56" s="536"/>
      <c r="Z56" s="536"/>
      <c r="AA56" s="536"/>
      <c r="AB56" s="537"/>
      <c r="AC56" s="159" t="s">
        <v>160</v>
      </c>
      <c r="AD56" s="115"/>
      <c r="AE56" s="116"/>
      <c r="AF56" s="205"/>
      <c r="AG56" s="108"/>
      <c r="AH56" s="106"/>
      <c r="AI56" s="110"/>
      <c r="AJ56" s="104"/>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600"/>
      <c r="V57" s="600"/>
      <c r="W57" s="601"/>
      <c r="X57" s="538"/>
      <c r="Y57" s="536"/>
      <c r="Z57" s="536"/>
      <c r="AA57" s="536"/>
      <c r="AB57" s="537"/>
      <c r="AC57" s="160" t="s">
        <v>161</v>
      </c>
      <c r="AD57" s="111"/>
      <c r="AE57" s="112"/>
      <c r="AF57" s="206"/>
      <c r="AG57" s="108"/>
      <c r="AH57" s="106"/>
      <c r="AI57" s="110"/>
      <c r="AJ57" s="104"/>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600"/>
      <c r="V58" s="600"/>
      <c r="W58" s="601"/>
      <c r="X58" s="539"/>
      <c r="Y58" s="540"/>
      <c r="Z58" s="540"/>
      <c r="AA58" s="540"/>
      <c r="AB58" s="541"/>
      <c r="AC58" s="133" t="s">
        <v>162</v>
      </c>
      <c r="AD58" s="111"/>
      <c r="AE58" s="112"/>
      <c r="AF58" s="206"/>
      <c r="AG58" s="108"/>
      <c r="AH58" s="106"/>
      <c r="AI58" s="110"/>
      <c r="AJ58" s="104"/>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600"/>
      <c r="V59" s="600"/>
      <c r="W59" s="601"/>
      <c r="X59" s="542" t="s">
        <v>135</v>
      </c>
      <c r="Y59" s="543"/>
      <c r="Z59" s="543"/>
      <c r="AA59" s="543"/>
      <c r="AB59" s="544"/>
      <c r="AC59" s="132" t="s">
        <v>163</v>
      </c>
      <c r="AD59" s="111"/>
      <c r="AE59" s="112"/>
      <c r="AF59" s="206"/>
      <c r="AG59" s="108"/>
      <c r="AH59" s="106"/>
      <c r="AI59" s="110"/>
      <c r="AJ59" s="104"/>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600"/>
      <c r="V60" s="600"/>
      <c r="W60" s="601"/>
      <c r="X60" s="539"/>
      <c r="Y60" s="540"/>
      <c r="Z60" s="540"/>
      <c r="AA60" s="540"/>
      <c r="AB60" s="541"/>
      <c r="AC60" s="134" t="s">
        <v>164</v>
      </c>
      <c r="AD60" s="113"/>
      <c r="AE60" s="114"/>
      <c r="AF60" s="207"/>
      <c r="AG60" s="108"/>
      <c r="AH60" s="106"/>
      <c r="AI60" s="110"/>
      <c r="AJ60" s="104"/>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36" t="s">
        <v>11</v>
      </c>
      <c r="V61" s="436"/>
      <c r="W61" s="651"/>
      <c r="X61" s="545" t="s">
        <v>136</v>
      </c>
      <c r="Y61" s="546"/>
      <c r="Z61" s="546"/>
      <c r="AA61" s="546"/>
      <c r="AB61" s="547"/>
      <c r="AC61" s="97" t="s">
        <v>165</v>
      </c>
      <c r="AD61" s="115"/>
      <c r="AE61" s="116"/>
      <c r="AF61" s="205"/>
      <c r="AG61" s="108"/>
      <c r="AH61" s="106"/>
      <c r="AI61" s="110"/>
      <c r="AJ61" s="104"/>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38"/>
      <c r="V62" s="438"/>
      <c r="W62" s="652"/>
      <c r="X62" s="548"/>
      <c r="Y62" s="549"/>
      <c r="Z62" s="549"/>
      <c r="AA62" s="549"/>
      <c r="AB62" s="550"/>
      <c r="AC62" s="87" t="s">
        <v>166</v>
      </c>
      <c r="AD62" s="111"/>
      <c r="AE62" s="112"/>
      <c r="AF62" s="206"/>
      <c r="AG62" s="108"/>
      <c r="AH62" s="106"/>
      <c r="AI62" s="110"/>
      <c r="AJ62" s="104"/>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38"/>
      <c r="V63" s="438"/>
      <c r="W63" s="652"/>
      <c r="X63" s="548"/>
      <c r="Y63" s="549"/>
      <c r="Z63" s="549"/>
      <c r="AA63" s="549"/>
      <c r="AB63" s="550"/>
      <c r="AC63" s="87" t="s">
        <v>167</v>
      </c>
      <c r="AD63" s="111"/>
      <c r="AE63" s="112"/>
      <c r="AF63" s="206"/>
      <c r="AG63" s="108"/>
      <c r="AH63" s="106"/>
      <c r="AI63" s="110"/>
      <c r="AJ63" s="104"/>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38"/>
      <c r="V64" s="438"/>
      <c r="W64" s="652"/>
      <c r="X64" s="551"/>
      <c r="Y64" s="552"/>
      <c r="Z64" s="552"/>
      <c r="AA64" s="552"/>
      <c r="AB64" s="553"/>
      <c r="AC64" s="88" t="s">
        <v>168</v>
      </c>
      <c r="AD64" s="111"/>
      <c r="AE64" s="112"/>
      <c r="AF64" s="206"/>
      <c r="AG64" s="108"/>
      <c r="AH64" s="106"/>
      <c r="AI64" s="110"/>
      <c r="AJ64" s="104"/>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38"/>
      <c r="V65" s="438"/>
      <c r="W65" s="652"/>
      <c r="X65" s="591" t="s">
        <v>137</v>
      </c>
      <c r="Y65" s="592"/>
      <c r="Z65" s="592"/>
      <c r="AA65" s="592"/>
      <c r="AB65" s="593"/>
      <c r="AC65" s="87" t="s">
        <v>169</v>
      </c>
      <c r="AD65" s="111"/>
      <c r="AE65" s="112"/>
      <c r="AF65" s="206"/>
      <c r="AG65" s="108"/>
      <c r="AH65" s="106"/>
      <c r="AI65" s="110"/>
      <c r="AJ65" s="104"/>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38"/>
      <c r="V66" s="438"/>
      <c r="W66" s="652"/>
      <c r="X66" s="548"/>
      <c r="Y66" s="549"/>
      <c r="Z66" s="549"/>
      <c r="AA66" s="549"/>
      <c r="AB66" s="550"/>
      <c r="AC66" s="87" t="s">
        <v>170</v>
      </c>
      <c r="AD66" s="111"/>
      <c r="AE66" s="112"/>
      <c r="AF66" s="206"/>
      <c r="AG66" s="108"/>
      <c r="AH66" s="106"/>
      <c r="AI66" s="110"/>
      <c r="AJ66" s="104"/>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38"/>
      <c r="V67" s="438"/>
      <c r="W67" s="652"/>
      <c r="X67" s="548"/>
      <c r="Y67" s="549"/>
      <c r="Z67" s="549"/>
      <c r="AA67" s="549"/>
      <c r="AB67" s="550"/>
      <c r="AC67" s="88" t="s">
        <v>171</v>
      </c>
      <c r="AD67" s="111"/>
      <c r="AE67" s="112"/>
      <c r="AF67" s="206"/>
      <c r="AG67" s="108"/>
      <c r="AH67" s="106"/>
      <c r="AI67" s="110"/>
      <c r="AJ67" s="104"/>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38"/>
      <c r="V68" s="438"/>
      <c r="W68" s="652"/>
      <c r="X68" s="548"/>
      <c r="Y68" s="549"/>
      <c r="Z68" s="549"/>
      <c r="AA68" s="549"/>
      <c r="AB68" s="550"/>
      <c r="AC68" s="87" t="s">
        <v>172</v>
      </c>
      <c r="AD68" s="111"/>
      <c r="AE68" s="112"/>
      <c r="AF68" s="206"/>
      <c r="AG68" s="108"/>
      <c r="AH68" s="106"/>
      <c r="AI68" s="110"/>
      <c r="AJ68" s="104"/>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38"/>
      <c r="V69" s="438"/>
      <c r="W69" s="652"/>
      <c r="X69" s="551"/>
      <c r="Y69" s="552"/>
      <c r="Z69" s="552"/>
      <c r="AA69" s="552"/>
      <c r="AB69" s="553"/>
      <c r="AC69" s="88" t="s">
        <v>173</v>
      </c>
      <c r="AD69" s="111"/>
      <c r="AE69" s="112"/>
      <c r="AF69" s="206"/>
      <c r="AG69" s="108"/>
      <c r="AH69" s="106"/>
      <c r="AI69" s="110"/>
      <c r="AJ69" s="104"/>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38"/>
      <c r="V70" s="438"/>
      <c r="W70" s="652"/>
      <c r="X70" s="591" t="s">
        <v>138</v>
      </c>
      <c r="Y70" s="592"/>
      <c r="Z70" s="592"/>
      <c r="AA70" s="592"/>
      <c r="AB70" s="593"/>
      <c r="AC70" s="158" t="s">
        <v>174</v>
      </c>
      <c r="AD70" s="111"/>
      <c r="AE70" s="112"/>
      <c r="AF70" s="206"/>
      <c r="AG70" s="108"/>
      <c r="AH70" s="106"/>
      <c r="AI70" s="110"/>
      <c r="AJ70" s="104"/>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38"/>
      <c r="V71" s="438"/>
      <c r="W71" s="652"/>
      <c r="X71" s="548"/>
      <c r="Y71" s="549"/>
      <c r="Z71" s="549"/>
      <c r="AA71" s="549"/>
      <c r="AB71" s="550"/>
      <c r="AC71" s="158" t="s">
        <v>396</v>
      </c>
      <c r="AD71" s="111"/>
      <c r="AE71" s="112"/>
      <c r="AF71" s="206"/>
      <c r="AG71" s="108"/>
      <c r="AH71" s="106"/>
      <c r="AI71" s="110"/>
      <c r="AJ71" s="104"/>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38"/>
      <c r="V72" s="438"/>
      <c r="W72" s="652"/>
      <c r="X72" s="548"/>
      <c r="Y72" s="549"/>
      <c r="Z72" s="549"/>
      <c r="AA72" s="549"/>
      <c r="AB72" s="550"/>
      <c r="AC72" s="158" t="s">
        <v>176</v>
      </c>
      <c r="AD72" s="111"/>
      <c r="AE72" s="112"/>
      <c r="AF72" s="206"/>
      <c r="AG72" s="108"/>
      <c r="AH72" s="106"/>
      <c r="AI72" s="110"/>
      <c r="AJ72" s="104"/>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45"/>
      <c r="V73" s="445"/>
      <c r="W73" s="653"/>
      <c r="X73" s="594"/>
      <c r="Y73" s="595"/>
      <c r="Z73" s="595"/>
      <c r="AA73" s="595"/>
      <c r="AB73" s="596"/>
      <c r="AC73" s="161" t="s">
        <v>177</v>
      </c>
      <c r="AD73" s="113"/>
      <c r="AE73" s="114"/>
      <c r="AF73" s="207"/>
      <c r="AG73" s="121"/>
      <c r="AH73" s="122"/>
      <c r="AI73" s="123"/>
      <c r="AJ73" s="124"/>
    </row>
    <row r="74" spans="1:36" ht="15.75" thickTop="1" x14ac:dyDescent="0.25"/>
  </sheetData>
  <sheetProtection algorithmName="SHA-512" hashValue="YgREu2/xVFbbnktDYrzwT72LW8IvwSac7xDCeP9XVkqbiVlGOFo1HTRSU+YE2U6Kl8Eb/73q73A9HDx0WDZHCg==" saltValue="7bbykA+nm359iExPgEPMiA==" spinCount="100000" sheet="1" objects="1" scenarios="1"/>
  <mergeCells count="106">
    <mergeCell ref="B56:L56"/>
    <mergeCell ref="N56:S56"/>
    <mergeCell ref="U56:W60"/>
    <mergeCell ref="X56:AB58"/>
    <mergeCell ref="N57:S57"/>
    <mergeCell ref="N58:S58"/>
    <mergeCell ref="B59:L59"/>
    <mergeCell ref="N69:S71"/>
    <mergeCell ref="B70:L70"/>
    <mergeCell ref="X70:AB73"/>
    <mergeCell ref="N72:S73"/>
    <mergeCell ref="N59:S60"/>
    <mergeCell ref="X59:AB60"/>
    <mergeCell ref="B61:L61"/>
    <mergeCell ref="N61:S63"/>
    <mergeCell ref="U61:W73"/>
    <mergeCell ref="X61:AB64"/>
    <mergeCell ref="N64:S65"/>
    <mergeCell ref="B65:L65"/>
    <mergeCell ref="X65:AB69"/>
    <mergeCell ref="N66:S68"/>
    <mergeCell ref="N47:S47"/>
    <mergeCell ref="U47:W55"/>
    <mergeCell ref="X47:AB48"/>
    <mergeCell ref="N48:S48"/>
    <mergeCell ref="N49:S49"/>
    <mergeCell ref="X49:AB52"/>
    <mergeCell ref="N50:S50"/>
    <mergeCell ref="N51:S51"/>
    <mergeCell ref="N52:S52"/>
    <mergeCell ref="N53:S54"/>
    <mergeCell ref="X53:AB54"/>
    <mergeCell ref="N55:S55"/>
    <mergeCell ref="X55:AB55"/>
    <mergeCell ref="A27:L27"/>
    <mergeCell ref="A28:L28"/>
    <mergeCell ref="N38:S39"/>
    <mergeCell ref="U38:W46"/>
    <mergeCell ref="X38:AB38"/>
    <mergeCell ref="X39:AB41"/>
    <mergeCell ref="N40:S41"/>
    <mergeCell ref="N42:S43"/>
    <mergeCell ref="X42:AB46"/>
    <mergeCell ref="N44:S46"/>
    <mergeCell ref="X28:AB32"/>
    <mergeCell ref="A20:L20"/>
    <mergeCell ref="N20:S25"/>
    <mergeCell ref="T20:T21"/>
    <mergeCell ref="U20:W37"/>
    <mergeCell ref="X20:AB21"/>
    <mergeCell ref="A21:L21"/>
    <mergeCell ref="A22:L22"/>
    <mergeCell ref="X22:AB23"/>
    <mergeCell ref="A23:L23"/>
    <mergeCell ref="A29:L29"/>
    <mergeCell ref="N30:S33"/>
    <mergeCell ref="T32:T33"/>
    <mergeCell ref="X33:AB35"/>
    <mergeCell ref="N34:S37"/>
    <mergeCell ref="T36:T37"/>
    <mergeCell ref="X36:AB37"/>
    <mergeCell ref="T23:T25"/>
    <mergeCell ref="A24:L24"/>
    <mergeCell ref="X24:AB25"/>
    <mergeCell ref="A25:L25"/>
    <mergeCell ref="A26:L26"/>
    <mergeCell ref="N26:S29"/>
    <mergeCell ref="T26:T27"/>
    <mergeCell ref="X26:AB27"/>
    <mergeCell ref="A5:B5"/>
    <mergeCell ref="D5:E5"/>
    <mergeCell ref="F5:G5"/>
    <mergeCell ref="H5:I5"/>
    <mergeCell ref="N5:S7"/>
    <mergeCell ref="U5:W19"/>
    <mergeCell ref="X5:AB8"/>
    <mergeCell ref="A7:L7"/>
    <mergeCell ref="X3:AC4"/>
    <mergeCell ref="A8:L18"/>
    <mergeCell ref="N8:S11"/>
    <mergeCell ref="T8:T9"/>
    <mergeCell ref="X9:AB10"/>
    <mergeCell ref="X11:AB14"/>
    <mergeCell ref="N12:S15"/>
    <mergeCell ref="T12:T13"/>
    <mergeCell ref="X15:AB19"/>
    <mergeCell ref="N16:S19"/>
    <mergeCell ref="T16:T17"/>
    <mergeCell ref="A19:L19"/>
    <mergeCell ref="A1:L1"/>
    <mergeCell ref="N1:AC2"/>
    <mergeCell ref="AD1:AD2"/>
    <mergeCell ref="AE1:AE2"/>
    <mergeCell ref="AF1:AJ1"/>
    <mergeCell ref="A2:L3"/>
    <mergeCell ref="AG2:AH2"/>
    <mergeCell ref="AI2:AJ2"/>
    <mergeCell ref="N3:T4"/>
    <mergeCell ref="U3:W4"/>
    <mergeCell ref="AI3:AI4"/>
    <mergeCell ref="AJ3:AJ4"/>
    <mergeCell ref="AD3:AD4"/>
    <mergeCell ref="AE3:AE4"/>
    <mergeCell ref="AF3:AF4"/>
    <mergeCell ref="AG3:AG4"/>
    <mergeCell ref="AH3:AH4"/>
  </mergeCells>
  <dataValidations count="3">
    <dataValidation type="list" allowBlank="1" showInputMessage="1" showErrorMessage="1" sqref="AI5:AI73">
      <formula1>RECETTES</formula1>
    </dataValidation>
    <dataValidation type="list" allowBlank="1" showInputMessage="1" showErrorMessage="1" sqref="AJ5:AJ73">
      <formula1>TECHNIQUES</formula1>
    </dataValidation>
    <dataValidation type="list" allowBlank="1" showInputMessage="1" showErrorMessage="1" sqref="T6 T10 T14 T18 T22 T28 T31 T35 T38 T40 T42 T45 T47:T53 T55 T56 T57 T58: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36929EDA-5DC7-422D-93B0-473011FCA688}">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67FFCCB9-F020-48C2-A2F3-EB2BD0476A8C}">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14</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109"/>
      <c r="AJ5" s="103"/>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110"/>
      <c r="AJ6" s="104"/>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110"/>
      <c r="AJ7" s="104"/>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110"/>
      <c r="AJ8" s="104"/>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110"/>
      <c r="AJ9" s="104"/>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110"/>
      <c r="AJ10" s="104"/>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110"/>
      <c r="AJ11" s="104"/>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110"/>
      <c r="AJ12" s="104"/>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110"/>
      <c r="AJ13" s="104"/>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110"/>
      <c r="AJ14" s="104"/>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110"/>
      <c r="AJ15" s="104"/>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110"/>
      <c r="AJ16" s="104"/>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110"/>
      <c r="AJ17" s="104"/>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110"/>
      <c r="AJ18" s="104"/>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110"/>
      <c r="AJ19" s="104"/>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435" t="s">
        <v>8</v>
      </c>
      <c r="V20" s="436"/>
      <c r="W20" s="651"/>
      <c r="X20" s="545" t="s">
        <v>120</v>
      </c>
      <c r="Y20" s="546"/>
      <c r="Z20" s="546"/>
      <c r="AA20" s="546"/>
      <c r="AB20" s="547"/>
      <c r="AC20" s="97" t="s">
        <v>99</v>
      </c>
      <c r="AD20" s="115"/>
      <c r="AE20" s="116"/>
      <c r="AF20" s="205"/>
      <c r="AG20" s="108"/>
      <c r="AH20" s="106"/>
      <c r="AI20" s="110"/>
      <c r="AJ20" s="104"/>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437"/>
      <c r="V21" s="438"/>
      <c r="W21" s="652"/>
      <c r="X21" s="551"/>
      <c r="Y21" s="552"/>
      <c r="Z21" s="552"/>
      <c r="AA21" s="552"/>
      <c r="AB21" s="553"/>
      <c r="AC21" s="87" t="s">
        <v>100</v>
      </c>
      <c r="AD21" s="111"/>
      <c r="AE21" s="112"/>
      <c r="AF21" s="206"/>
      <c r="AG21" s="108"/>
      <c r="AH21" s="106"/>
      <c r="AI21" s="110"/>
      <c r="AJ21" s="104"/>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437"/>
      <c r="V22" s="438"/>
      <c r="W22" s="652"/>
      <c r="X22" s="591" t="s">
        <v>121</v>
      </c>
      <c r="Y22" s="592"/>
      <c r="Z22" s="592"/>
      <c r="AA22" s="592"/>
      <c r="AB22" s="593"/>
      <c r="AC22" s="87" t="s">
        <v>101</v>
      </c>
      <c r="AD22" s="111"/>
      <c r="AE22" s="112"/>
      <c r="AF22" s="206"/>
      <c r="AG22" s="108"/>
      <c r="AH22" s="106"/>
      <c r="AI22" s="110"/>
      <c r="AJ22" s="104"/>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437"/>
      <c r="V23" s="438"/>
      <c r="W23" s="652"/>
      <c r="X23" s="551"/>
      <c r="Y23" s="552"/>
      <c r="Z23" s="552"/>
      <c r="AA23" s="552"/>
      <c r="AB23" s="553"/>
      <c r="AC23" s="98" t="s">
        <v>102</v>
      </c>
      <c r="AD23" s="111"/>
      <c r="AE23" s="112"/>
      <c r="AF23" s="206"/>
      <c r="AG23" s="108"/>
      <c r="AH23" s="106"/>
      <c r="AI23" s="110"/>
      <c r="AJ23" s="104"/>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437"/>
      <c r="V24" s="438"/>
      <c r="W24" s="652"/>
      <c r="X24" s="591" t="s">
        <v>122</v>
      </c>
      <c r="Y24" s="592"/>
      <c r="Z24" s="592"/>
      <c r="AA24" s="592"/>
      <c r="AB24" s="593"/>
      <c r="AC24" s="87" t="s">
        <v>103</v>
      </c>
      <c r="AD24" s="111"/>
      <c r="AE24" s="112"/>
      <c r="AF24" s="206"/>
      <c r="AG24" s="108"/>
      <c r="AH24" s="106"/>
      <c r="AI24" s="110"/>
      <c r="AJ24" s="104"/>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437"/>
      <c r="V25" s="438"/>
      <c r="W25" s="652"/>
      <c r="X25" s="551"/>
      <c r="Y25" s="552"/>
      <c r="Z25" s="552"/>
      <c r="AA25" s="552"/>
      <c r="AB25" s="553"/>
      <c r="AC25" s="87" t="s">
        <v>104</v>
      </c>
      <c r="AD25" s="111"/>
      <c r="AE25" s="112"/>
      <c r="AF25" s="206"/>
      <c r="AG25" s="108"/>
      <c r="AH25" s="106"/>
      <c r="AI25" s="110"/>
      <c r="AJ25" s="104"/>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437"/>
      <c r="V26" s="438"/>
      <c r="W26" s="652"/>
      <c r="X26" s="591" t="s">
        <v>123</v>
      </c>
      <c r="Y26" s="592"/>
      <c r="Z26" s="592"/>
      <c r="AA26" s="592"/>
      <c r="AB26" s="592"/>
      <c r="AC26" s="100" t="s">
        <v>105</v>
      </c>
      <c r="AD26" s="111"/>
      <c r="AE26" s="112"/>
      <c r="AF26" s="206"/>
      <c r="AG26" s="108"/>
      <c r="AH26" s="106"/>
      <c r="AI26" s="110"/>
      <c r="AJ26" s="104"/>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437"/>
      <c r="V27" s="438"/>
      <c r="W27" s="652"/>
      <c r="X27" s="551"/>
      <c r="Y27" s="552"/>
      <c r="Z27" s="552"/>
      <c r="AA27" s="552"/>
      <c r="AB27" s="552"/>
      <c r="AC27" s="101" t="s">
        <v>106</v>
      </c>
      <c r="AD27" s="111"/>
      <c r="AE27" s="112"/>
      <c r="AF27" s="206"/>
      <c r="AG27" s="108"/>
      <c r="AH27" s="106"/>
      <c r="AI27" s="110"/>
      <c r="AJ27" s="104"/>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437"/>
      <c r="V28" s="438"/>
      <c r="W28" s="652"/>
      <c r="X28" s="591" t="s">
        <v>124</v>
      </c>
      <c r="Y28" s="592"/>
      <c r="Z28" s="592"/>
      <c r="AA28" s="592"/>
      <c r="AB28" s="593"/>
      <c r="AC28" s="88" t="s">
        <v>107</v>
      </c>
      <c r="AD28" s="111"/>
      <c r="AE28" s="112"/>
      <c r="AF28" s="206"/>
      <c r="AG28" s="108"/>
      <c r="AH28" s="106"/>
      <c r="AI28" s="110"/>
      <c r="AJ28" s="104"/>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437"/>
      <c r="V29" s="438"/>
      <c r="W29" s="652"/>
      <c r="X29" s="548"/>
      <c r="Y29" s="549"/>
      <c r="Z29" s="549"/>
      <c r="AA29" s="549"/>
      <c r="AB29" s="550"/>
      <c r="AC29" s="88" t="s">
        <v>108</v>
      </c>
      <c r="AD29" s="111"/>
      <c r="AE29" s="112"/>
      <c r="AF29" s="206"/>
      <c r="AG29" s="108"/>
      <c r="AH29" s="106"/>
      <c r="AI29" s="110"/>
      <c r="AJ29" s="104"/>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437"/>
      <c r="V30" s="438"/>
      <c r="W30" s="652"/>
      <c r="X30" s="548"/>
      <c r="Y30" s="549"/>
      <c r="Z30" s="549"/>
      <c r="AA30" s="549"/>
      <c r="AB30" s="550"/>
      <c r="AC30" s="158" t="s">
        <v>109</v>
      </c>
      <c r="AD30" s="111"/>
      <c r="AE30" s="112"/>
      <c r="AF30" s="206"/>
      <c r="AG30" s="108"/>
      <c r="AH30" s="106"/>
      <c r="AI30" s="110"/>
      <c r="AJ30" s="104"/>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437"/>
      <c r="V31" s="438"/>
      <c r="W31" s="652"/>
      <c r="X31" s="548"/>
      <c r="Y31" s="549"/>
      <c r="Z31" s="549"/>
      <c r="AA31" s="549"/>
      <c r="AB31" s="550"/>
      <c r="AC31" s="88" t="s">
        <v>110</v>
      </c>
      <c r="AD31" s="111"/>
      <c r="AE31" s="112"/>
      <c r="AF31" s="206"/>
      <c r="AG31" s="108"/>
      <c r="AH31" s="106"/>
      <c r="AI31" s="110"/>
      <c r="AJ31" s="104"/>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437"/>
      <c r="V32" s="438"/>
      <c r="W32" s="652"/>
      <c r="X32" s="548"/>
      <c r="Y32" s="549"/>
      <c r="Z32" s="549"/>
      <c r="AA32" s="549"/>
      <c r="AB32" s="550"/>
      <c r="AC32" s="97" t="s">
        <v>111</v>
      </c>
      <c r="AD32" s="111"/>
      <c r="AE32" s="112"/>
      <c r="AF32" s="206"/>
      <c r="AG32" s="108"/>
      <c r="AH32" s="106"/>
      <c r="AI32" s="110"/>
      <c r="AJ32" s="104"/>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437"/>
      <c r="V33" s="438"/>
      <c r="W33" s="652"/>
      <c r="X33" s="639" t="s">
        <v>125</v>
      </c>
      <c r="Y33" s="640"/>
      <c r="Z33" s="640"/>
      <c r="AA33" s="640"/>
      <c r="AB33" s="640"/>
      <c r="AC33" s="86" t="s">
        <v>112</v>
      </c>
      <c r="AD33" s="111"/>
      <c r="AE33" s="112"/>
      <c r="AF33" s="206"/>
      <c r="AG33" s="108"/>
      <c r="AH33" s="106"/>
      <c r="AI33" s="110"/>
      <c r="AJ33" s="104"/>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437"/>
      <c r="V34" s="438"/>
      <c r="W34" s="652"/>
      <c r="X34" s="641"/>
      <c r="Y34" s="642"/>
      <c r="Z34" s="642"/>
      <c r="AA34" s="642"/>
      <c r="AB34" s="642"/>
      <c r="AC34" s="87" t="s">
        <v>113</v>
      </c>
      <c r="AD34" s="111"/>
      <c r="AE34" s="112"/>
      <c r="AF34" s="206"/>
      <c r="AG34" s="108"/>
      <c r="AH34" s="106"/>
      <c r="AI34" s="110"/>
      <c r="AJ34" s="104"/>
    </row>
    <row r="35" spans="1:36" x14ac:dyDescent="0.25">
      <c r="A35" s="93"/>
      <c r="B35" s="93"/>
      <c r="C35" s="93"/>
      <c r="D35" s="93"/>
      <c r="E35" s="93"/>
      <c r="F35" s="93"/>
      <c r="G35" s="93"/>
      <c r="H35" s="93"/>
      <c r="I35" s="93"/>
      <c r="J35" s="93"/>
      <c r="K35" s="93"/>
      <c r="L35" s="93"/>
      <c r="M35" s="120"/>
      <c r="N35" s="437"/>
      <c r="O35" s="438"/>
      <c r="P35" s="438"/>
      <c r="Q35" s="438"/>
      <c r="R35" s="438"/>
      <c r="S35" s="438"/>
      <c r="T35" s="270"/>
      <c r="U35" s="437"/>
      <c r="V35" s="438"/>
      <c r="W35" s="652"/>
      <c r="X35" s="643"/>
      <c r="Y35" s="644"/>
      <c r="Z35" s="644"/>
      <c r="AA35" s="644"/>
      <c r="AB35" s="644"/>
      <c r="AC35" s="89" t="s">
        <v>114</v>
      </c>
      <c r="AD35" s="111"/>
      <c r="AE35" s="112"/>
      <c r="AF35" s="206"/>
      <c r="AG35" s="108"/>
      <c r="AH35" s="106"/>
      <c r="AI35" s="110"/>
      <c r="AJ35" s="104"/>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437"/>
      <c r="V36" s="438"/>
      <c r="W36" s="652"/>
      <c r="X36" s="591" t="s">
        <v>126</v>
      </c>
      <c r="Y36" s="592"/>
      <c r="Z36" s="592"/>
      <c r="AA36" s="592"/>
      <c r="AB36" s="593"/>
      <c r="AC36" s="98" t="s">
        <v>115</v>
      </c>
      <c r="AD36" s="111"/>
      <c r="AE36" s="112"/>
      <c r="AF36" s="206"/>
      <c r="AG36" s="108"/>
      <c r="AH36" s="106"/>
      <c r="AI36" s="110"/>
      <c r="AJ36" s="104"/>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444"/>
      <c r="V37" s="445"/>
      <c r="W37" s="653"/>
      <c r="X37" s="594"/>
      <c r="Y37" s="595"/>
      <c r="Z37" s="595"/>
      <c r="AA37" s="595"/>
      <c r="AB37" s="596"/>
      <c r="AC37" s="90" t="s">
        <v>116</v>
      </c>
      <c r="AD37" s="113"/>
      <c r="AE37" s="114"/>
      <c r="AF37" s="207"/>
      <c r="AG37" s="108"/>
      <c r="AH37" s="106"/>
      <c r="AI37" s="110"/>
      <c r="AJ37" s="104"/>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560" t="s">
        <v>52</v>
      </c>
      <c r="V38" s="560"/>
      <c r="W38" s="599"/>
      <c r="X38" s="629" t="s">
        <v>127</v>
      </c>
      <c r="Y38" s="630"/>
      <c r="Z38" s="630"/>
      <c r="AA38" s="630"/>
      <c r="AB38" s="630"/>
      <c r="AC38" s="128" t="s">
        <v>142</v>
      </c>
      <c r="AD38" s="115"/>
      <c r="AE38" s="116"/>
      <c r="AF38" s="205"/>
      <c r="AG38" s="108"/>
      <c r="AH38" s="106"/>
      <c r="AI38" s="110"/>
      <c r="AJ38" s="104"/>
    </row>
    <row r="39" spans="1:36" x14ac:dyDescent="0.25">
      <c r="A39" s="93"/>
      <c r="B39" s="93"/>
      <c r="C39" s="93"/>
      <c r="D39" s="93"/>
      <c r="E39" s="93"/>
      <c r="F39" s="93"/>
      <c r="G39" s="93"/>
      <c r="H39" s="93"/>
      <c r="I39" s="93"/>
      <c r="J39" s="93"/>
      <c r="K39" s="93"/>
      <c r="L39" s="93"/>
      <c r="M39" s="120"/>
      <c r="N39" s="562"/>
      <c r="O39" s="563"/>
      <c r="P39" s="563"/>
      <c r="Q39" s="563"/>
      <c r="R39" s="563"/>
      <c r="S39" s="564"/>
      <c r="T39" s="273"/>
      <c r="U39" s="600"/>
      <c r="V39" s="600"/>
      <c r="W39" s="601"/>
      <c r="X39" s="542" t="s">
        <v>128</v>
      </c>
      <c r="Y39" s="543"/>
      <c r="Z39" s="543"/>
      <c r="AA39" s="543"/>
      <c r="AB39" s="544"/>
      <c r="AC39" s="129" t="s">
        <v>143</v>
      </c>
      <c r="AD39" s="111"/>
      <c r="AE39" s="112"/>
      <c r="AF39" s="206"/>
      <c r="AG39" s="108"/>
      <c r="AH39" s="106"/>
      <c r="AI39" s="110"/>
      <c r="AJ39" s="104"/>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600"/>
      <c r="V40" s="600"/>
      <c r="W40" s="601"/>
      <c r="X40" s="538"/>
      <c r="Y40" s="536"/>
      <c r="Z40" s="536"/>
      <c r="AA40" s="536"/>
      <c r="AB40" s="537"/>
      <c r="AC40" s="130" t="s">
        <v>144</v>
      </c>
      <c r="AD40" s="111"/>
      <c r="AE40" s="112"/>
      <c r="AF40" s="206"/>
      <c r="AG40" s="108"/>
      <c r="AH40" s="106"/>
      <c r="AI40" s="110"/>
      <c r="AJ40" s="104"/>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600"/>
      <c r="V41" s="600"/>
      <c r="W41" s="601"/>
      <c r="X41" s="539"/>
      <c r="Y41" s="540"/>
      <c r="Z41" s="540"/>
      <c r="AA41" s="540"/>
      <c r="AB41" s="541"/>
      <c r="AC41" s="131" t="s">
        <v>145</v>
      </c>
      <c r="AD41" s="111"/>
      <c r="AE41" s="112"/>
      <c r="AF41" s="206"/>
      <c r="AG41" s="108"/>
      <c r="AH41" s="106"/>
      <c r="AI41" s="110"/>
      <c r="AJ41" s="104"/>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600"/>
      <c r="V42" s="600"/>
      <c r="W42" s="601"/>
      <c r="X42" s="542" t="s">
        <v>129</v>
      </c>
      <c r="Y42" s="543"/>
      <c r="Z42" s="543"/>
      <c r="AA42" s="543"/>
      <c r="AB42" s="544"/>
      <c r="AC42" s="132" t="s">
        <v>146</v>
      </c>
      <c r="AD42" s="111"/>
      <c r="AE42" s="112"/>
      <c r="AF42" s="206"/>
      <c r="AG42" s="108"/>
      <c r="AH42" s="106"/>
      <c r="AI42" s="110"/>
      <c r="AJ42" s="104"/>
    </row>
    <row r="43" spans="1:36" x14ac:dyDescent="0.25">
      <c r="A43" s="93"/>
      <c r="B43" s="93"/>
      <c r="C43" s="93"/>
      <c r="D43" s="93"/>
      <c r="E43" s="93"/>
      <c r="F43" s="93"/>
      <c r="G43" s="93"/>
      <c r="H43" s="93"/>
      <c r="I43" s="93"/>
      <c r="J43" s="93"/>
      <c r="K43" s="93"/>
      <c r="L43" s="93"/>
      <c r="M43" s="120"/>
      <c r="N43" s="556"/>
      <c r="O43" s="557"/>
      <c r="P43" s="557"/>
      <c r="Q43" s="557"/>
      <c r="R43" s="557"/>
      <c r="S43" s="558"/>
      <c r="T43" s="276"/>
      <c r="U43" s="600"/>
      <c r="V43" s="600"/>
      <c r="W43" s="601"/>
      <c r="X43" s="538"/>
      <c r="Y43" s="536"/>
      <c r="Z43" s="536"/>
      <c r="AA43" s="536"/>
      <c r="AB43" s="537"/>
      <c r="AC43" s="132" t="s">
        <v>147</v>
      </c>
      <c r="AD43" s="111"/>
      <c r="AE43" s="112"/>
      <c r="AF43" s="206"/>
      <c r="AG43" s="108"/>
      <c r="AH43" s="106"/>
      <c r="AI43" s="110"/>
      <c r="AJ43" s="104"/>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600"/>
      <c r="V44" s="600"/>
      <c r="W44" s="601"/>
      <c r="X44" s="538"/>
      <c r="Y44" s="536"/>
      <c r="Z44" s="536"/>
      <c r="AA44" s="536"/>
      <c r="AB44" s="537"/>
      <c r="AC44" s="132" t="s">
        <v>148</v>
      </c>
      <c r="AD44" s="111"/>
      <c r="AE44" s="112"/>
      <c r="AF44" s="206"/>
      <c r="AG44" s="108"/>
      <c r="AH44" s="106"/>
      <c r="AI44" s="110"/>
      <c r="AJ44" s="104"/>
    </row>
    <row r="45" spans="1:36" x14ac:dyDescent="0.25">
      <c r="A45" s="93"/>
      <c r="B45" s="93"/>
      <c r="C45" s="93"/>
      <c r="D45" s="93"/>
      <c r="E45" s="93"/>
      <c r="F45" s="93"/>
      <c r="G45" s="93"/>
      <c r="H45" s="93"/>
      <c r="I45" s="93"/>
      <c r="J45" s="93"/>
      <c r="K45" s="93"/>
      <c r="L45" s="93"/>
      <c r="M45" s="120"/>
      <c r="N45" s="556"/>
      <c r="O45" s="557"/>
      <c r="P45" s="557"/>
      <c r="Q45" s="557"/>
      <c r="R45" s="557"/>
      <c r="S45" s="558"/>
      <c r="T45" s="2"/>
      <c r="U45" s="600"/>
      <c r="V45" s="600"/>
      <c r="W45" s="601"/>
      <c r="X45" s="538"/>
      <c r="Y45" s="536"/>
      <c r="Z45" s="536"/>
      <c r="AA45" s="536"/>
      <c r="AB45" s="537"/>
      <c r="AC45" s="132" t="s">
        <v>149</v>
      </c>
      <c r="AD45" s="111"/>
      <c r="AE45" s="112"/>
      <c r="AF45" s="206"/>
      <c r="AG45" s="108"/>
      <c r="AH45" s="106"/>
      <c r="AI45" s="110"/>
      <c r="AJ45" s="104"/>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02"/>
      <c r="V46" s="602"/>
      <c r="W46" s="603"/>
      <c r="X46" s="645"/>
      <c r="Y46" s="646"/>
      <c r="Z46" s="646"/>
      <c r="AA46" s="646"/>
      <c r="AB46" s="647"/>
      <c r="AC46" s="129" t="s">
        <v>150</v>
      </c>
      <c r="AD46" s="113"/>
      <c r="AE46" s="114"/>
      <c r="AF46" s="207"/>
      <c r="AG46" s="108"/>
      <c r="AH46" s="106"/>
      <c r="AI46" s="110"/>
      <c r="AJ46" s="104"/>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36" t="s">
        <v>9</v>
      </c>
      <c r="V47" s="436"/>
      <c r="W47" s="651"/>
      <c r="X47" s="545" t="s">
        <v>130</v>
      </c>
      <c r="Y47" s="546"/>
      <c r="Z47" s="546"/>
      <c r="AA47" s="546"/>
      <c r="AB47" s="547"/>
      <c r="AC47" s="91" t="s">
        <v>151</v>
      </c>
      <c r="AD47" s="115"/>
      <c r="AE47" s="116"/>
      <c r="AF47" s="205"/>
      <c r="AG47" s="108"/>
      <c r="AH47" s="106"/>
      <c r="AI47" s="110"/>
      <c r="AJ47" s="104"/>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38"/>
      <c r="V48" s="438"/>
      <c r="W48" s="652"/>
      <c r="X48" s="551"/>
      <c r="Y48" s="552"/>
      <c r="Z48" s="552"/>
      <c r="AA48" s="552"/>
      <c r="AB48" s="553"/>
      <c r="AC48" s="98" t="s">
        <v>152</v>
      </c>
      <c r="AD48" s="117"/>
      <c r="AE48" s="118"/>
      <c r="AF48" s="208"/>
      <c r="AG48" s="108"/>
      <c r="AH48" s="106"/>
      <c r="AI48" s="110"/>
      <c r="AJ48" s="104"/>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38"/>
      <c r="V49" s="438"/>
      <c r="W49" s="652"/>
      <c r="X49" s="591" t="s">
        <v>131</v>
      </c>
      <c r="Y49" s="592"/>
      <c r="Z49" s="592"/>
      <c r="AA49" s="592"/>
      <c r="AB49" s="593"/>
      <c r="AC49" s="102" t="s">
        <v>153</v>
      </c>
      <c r="AD49" s="111"/>
      <c r="AE49" s="112"/>
      <c r="AF49" s="206"/>
      <c r="AG49" s="108"/>
      <c r="AH49" s="106"/>
      <c r="AI49" s="110"/>
      <c r="AJ49" s="104"/>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38"/>
      <c r="V50" s="438"/>
      <c r="W50" s="652"/>
      <c r="X50" s="548"/>
      <c r="Y50" s="549"/>
      <c r="Z50" s="549"/>
      <c r="AA50" s="549"/>
      <c r="AB50" s="550"/>
      <c r="AC50" s="158" t="s">
        <v>154</v>
      </c>
      <c r="AD50" s="111"/>
      <c r="AE50" s="112"/>
      <c r="AF50" s="206"/>
      <c r="AG50" s="108"/>
      <c r="AH50" s="106"/>
      <c r="AI50" s="110"/>
      <c r="AJ50" s="104"/>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38"/>
      <c r="V51" s="438"/>
      <c r="W51" s="652"/>
      <c r="X51" s="548"/>
      <c r="Y51" s="549"/>
      <c r="Z51" s="549"/>
      <c r="AA51" s="549"/>
      <c r="AB51" s="550"/>
      <c r="AC51" s="88" t="s">
        <v>155</v>
      </c>
      <c r="AD51" s="111"/>
      <c r="AE51" s="112"/>
      <c r="AF51" s="206"/>
      <c r="AG51" s="108"/>
      <c r="AH51" s="106"/>
      <c r="AI51" s="110"/>
      <c r="AJ51" s="104"/>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38"/>
      <c r="V52" s="438"/>
      <c r="W52" s="652"/>
      <c r="X52" s="551"/>
      <c r="Y52" s="552"/>
      <c r="Z52" s="552"/>
      <c r="AA52" s="552"/>
      <c r="AB52" s="553"/>
      <c r="AC52" s="88" t="s">
        <v>156</v>
      </c>
      <c r="AD52" s="111"/>
      <c r="AE52" s="112"/>
      <c r="AF52" s="206"/>
      <c r="AG52" s="108"/>
      <c r="AH52" s="106"/>
      <c r="AI52" s="110"/>
      <c r="AJ52" s="104"/>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38"/>
      <c r="V53" s="438"/>
      <c r="W53" s="652"/>
      <c r="X53" s="591" t="s">
        <v>132</v>
      </c>
      <c r="Y53" s="592"/>
      <c r="Z53" s="592"/>
      <c r="AA53" s="592"/>
      <c r="AB53" s="593"/>
      <c r="AC53" s="102" t="s">
        <v>157</v>
      </c>
      <c r="AD53" s="111"/>
      <c r="AE53" s="112"/>
      <c r="AF53" s="206"/>
      <c r="AG53" s="108"/>
      <c r="AH53" s="106"/>
      <c r="AI53" s="110"/>
      <c r="AJ53" s="104"/>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38"/>
      <c r="V54" s="438"/>
      <c r="W54" s="652"/>
      <c r="X54" s="551"/>
      <c r="Y54" s="552"/>
      <c r="Z54" s="552"/>
      <c r="AA54" s="552"/>
      <c r="AB54" s="553"/>
      <c r="AC54" s="102" t="s">
        <v>158</v>
      </c>
      <c r="AD54" s="111"/>
      <c r="AE54" s="112"/>
      <c r="AF54" s="206"/>
      <c r="AG54" s="108"/>
      <c r="AH54" s="106"/>
      <c r="AI54" s="110"/>
      <c r="AJ54" s="104"/>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45"/>
      <c r="V55" s="445"/>
      <c r="W55" s="653"/>
      <c r="X55" s="514" t="s">
        <v>133</v>
      </c>
      <c r="Y55" s="515"/>
      <c r="Z55" s="515"/>
      <c r="AA55" s="515"/>
      <c r="AB55" s="516"/>
      <c r="AC55" s="99" t="s">
        <v>159</v>
      </c>
      <c r="AD55" s="113"/>
      <c r="AE55" s="114"/>
      <c r="AF55" s="207"/>
      <c r="AG55" s="108"/>
      <c r="AH55" s="106"/>
      <c r="AI55" s="110"/>
      <c r="AJ55" s="104"/>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600" t="s">
        <v>10</v>
      </c>
      <c r="V56" s="600"/>
      <c r="W56" s="601"/>
      <c r="X56" s="535" t="s">
        <v>134</v>
      </c>
      <c r="Y56" s="536"/>
      <c r="Z56" s="536"/>
      <c r="AA56" s="536"/>
      <c r="AB56" s="537"/>
      <c r="AC56" s="159" t="s">
        <v>160</v>
      </c>
      <c r="AD56" s="115"/>
      <c r="AE56" s="116"/>
      <c r="AF56" s="205"/>
      <c r="AG56" s="108"/>
      <c r="AH56" s="106"/>
      <c r="AI56" s="110"/>
      <c r="AJ56" s="104"/>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600"/>
      <c r="V57" s="600"/>
      <c r="W57" s="601"/>
      <c r="X57" s="538"/>
      <c r="Y57" s="536"/>
      <c r="Z57" s="536"/>
      <c r="AA57" s="536"/>
      <c r="AB57" s="537"/>
      <c r="AC57" s="160" t="s">
        <v>161</v>
      </c>
      <c r="AD57" s="111"/>
      <c r="AE57" s="112"/>
      <c r="AF57" s="206"/>
      <c r="AG57" s="108"/>
      <c r="AH57" s="106"/>
      <c r="AI57" s="110"/>
      <c r="AJ57" s="104"/>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600"/>
      <c r="V58" s="600"/>
      <c r="W58" s="601"/>
      <c r="X58" s="539"/>
      <c r="Y58" s="540"/>
      <c r="Z58" s="540"/>
      <c r="AA58" s="540"/>
      <c r="AB58" s="541"/>
      <c r="AC58" s="133" t="s">
        <v>162</v>
      </c>
      <c r="AD58" s="111"/>
      <c r="AE58" s="112"/>
      <c r="AF58" s="206"/>
      <c r="AG58" s="108"/>
      <c r="AH58" s="106"/>
      <c r="AI58" s="110"/>
      <c r="AJ58" s="104"/>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600"/>
      <c r="V59" s="600"/>
      <c r="W59" s="601"/>
      <c r="X59" s="542" t="s">
        <v>135</v>
      </c>
      <c r="Y59" s="543"/>
      <c r="Z59" s="543"/>
      <c r="AA59" s="543"/>
      <c r="AB59" s="544"/>
      <c r="AC59" s="132" t="s">
        <v>163</v>
      </c>
      <c r="AD59" s="111"/>
      <c r="AE59" s="112"/>
      <c r="AF59" s="206"/>
      <c r="AG59" s="108"/>
      <c r="AH59" s="106"/>
      <c r="AI59" s="110"/>
      <c r="AJ59" s="104"/>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600"/>
      <c r="V60" s="600"/>
      <c r="W60" s="601"/>
      <c r="X60" s="539"/>
      <c r="Y60" s="540"/>
      <c r="Z60" s="540"/>
      <c r="AA60" s="540"/>
      <c r="AB60" s="541"/>
      <c r="AC60" s="134" t="s">
        <v>164</v>
      </c>
      <c r="AD60" s="113"/>
      <c r="AE60" s="114"/>
      <c r="AF60" s="207"/>
      <c r="AG60" s="108"/>
      <c r="AH60" s="106"/>
      <c r="AI60" s="110"/>
      <c r="AJ60" s="104"/>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36" t="s">
        <v>11</v>
      </c>
      <c r="V61" s="436"/>
      <c r="W61" s="651"/>
      <c r="X61" s="545" t="s">
        <v>136</v>
      </c>
      <c r="Y61" s="546"/>
      <c r="Z61" s="546"/>
      <c r="AA61" s="546"/>
      <c r="AB61" s="547"/>
      <c r="AC61" s="97" t="s">
        <v>165</v>
      </c>
      <c r="AD61" s="115"/>
      <c r="AE61" s="116"/>
      <c r="AF61" s="205"/>
      <c r="AG61" s="108"/>
      <c r="AH61" s="106"/>
      <c r="AI61" s="110"/>
      <c r="AJ61" s="104"/>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38"/>
      <c r="V62" s="438"/>
      <c r="W62" s="652"/>
      <c r="X62" s="548"/>
      <c r="Y62" s="549"/>
      <c r="Z62" s="549"/>
      <c r="AA62" s="549"/>
      <c r="AB62" s="550"/>
      <c r="AC62" s="87" t="s">
        <v>166</v>
      </c>
      <c r="AD62" s="111"/>
      <c r="AE62" s="112"/>
      <c r="AF62" s="206"/>
      <c r="AG62" s="108"/>
      <c r="AH62" s="106"/>
      <c r="AI62" s="110"/>
      <c r="AJ62" s="104"/>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38"/>
      <c r="V63" s="438"/>
      <c r="W63" s="652"/>
      <c r="X63" s="548"/>
      <c r="Y63" s="549"/>
      <c r="Z63" s="549"/>
      <c r="AA63" s="549"/>
      <c r="AB63" s="550"/>
      <c r="AC63" s="87" t="s">
        <v>167</v>
      </c>
      <c r="AD63" s="111"/>
      <c r="AE63" s="112"/>
      <c r="AF63" s="206"/>
      <c r="AG63" s="108"/>
      <c r="AH63" s="106"/>
      <c r="AI63" s="110"/>
      <c r="AJ63" s="104"/>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38"/>
      <c r="V64" s="438"/>
      <c r="W64" s="652"/>
      <c r="X64" s="551"/>
      <c r="Y64" s="552"/>
      <c r="Z64" s="552"/>
      <c r="AA64" s="552"/>
      <c r="AB64" s="553"/>
      <c r="AC64" s="88" t="s">
        <v>168</v>
      </c>
      <c r="AD64" s="111"/>
      <c r="AE64" s="112"/>
      <c r="AF64" s="206"/>
      <c r="AG64" s="108"/>
      <c r="AH64" s="106"/>
      <c r="AI64" s="110"/>
      <c r="AJ64" s="104"/>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38"/>
      <c r="V65" s="438"/>
      <c r="W65" s="652"/>
      <c r="X65" s="591" t="s">
        <v>137</v>
      </c>
      <c r="Y65" s="592"/>
      <c r="Z65" s="592"/>
      <c r="AA65" s="592"/>
      <c r="AB65" s="593"/>
      <c r="AC65" s="87" t="s">
        <v>169</v>
      </c>
      <c r="AD65" s="111"/>
      <c r="AE65" s="112"/>
      <c r="AF65" s="206"/>
      <c r="AG65" s="108"/>
      <c r="AH65" s="106"/>
      <c r="AI65" s="110"/>
      <c r="AJ65" s="104"/>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38"/>
      <c r="V66" s="438"/>
      <c r="W66" s="652"/>
      <c r="X66" s="548"/>
      <c r="Y66" s="549"/>
      <c r="Z66" s="549"/>
      <c r="AA66" s="549"/>
      <c r="AB66" s="550"/>
      <c r="AC66" s="87" t="s">
        <v>170</v>
      </c>
      <c r="AD66" s="111"/>
      <c r="AE66" s="112"/>
      <c r="AF66" s="206"/>
      <c r="AG66" s="108"/>
      <c r="AH66" s="106"/>
      <c r="AI66" s="110"/>
      <c r="AJ66" s="104"/>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38"/>
      <c r="V67" s="438"/>
      <c r="W67" s="652"/>
      <c r="X67" s="548"/>
      <c r="Y67" s="549"/>
      <c r="Z67" s="549"/>
      <c r="AA67" s="549"/>
      <c r="AB67" s="550"/>
      <c r="AC67" s="88" t="s">
        <v>171</v>
      </c>
      <c r="AD67" s="111"/>
      <c r="AE67" s="112"/>
      <c r="AF67" s="206"/>
      <c r="AG67" s="108"/>
      <c r="AH67" s="106"/>
      <c r="AI67" s="110"/>
      <c r="AJ67" s="104"/>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38"/>
      <c r="V68" s="438"/>
      <c r="W68" s="652"/>
      <c r="X68" s="548"/>
      <c r="Y68" s="549"/>
      <c r="Z68" s="549"/>
      <c r="AA68" s="549"/>
      <c r="AB68" s="550"/>
      <c r="AC68" s="87" t="s">
        <v>172</v>
      </c>
      <c r="AD68" s="111"/>
      <c r="AE68" s="112"/>
      <c r="AF68" s="206"/>
      <c r="AG68" s="108"/>
      <c r="AH68" s="106"/>
      <c r="AI68" s="110"/>
      <c r="AJ68" s="104"/>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38"/>
      <c r="V69" s="438"/>
      <c r="W69" s="652"/>
      <c r="X69" s="551"/>
      <c r="Y69" s="552"/>
      <c r="Z69" s="552"/>
      <c r="AA69" s="552"/>
      <c r="AB69" s="553"/>
      <c r="AC69" s="88" t="s">
        <v>173</v>
      </c>
      <c r="AD69" s="111"/>
      <c r="AE69" s="112"/>
      <c r="AF69" s="206"/>
      <c r="AG69" s="108"/>
      <c r="AH69" s="106"/>
      <c r="AI69" s="110"/>
      <c r="AJ69" s="104"/>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38"/>
      <c r="V70" s="438"/>
      <c r="W70" s="652"/>
      <c r="X70" s="591" t="s">
        <v>138</v>
      </c>
      <c r="Y70" s="592"/>
      <c r="Z70" s="592"/>
      <c r="AA70" s="592"/>
      <c r="AB70" s="593"/>
      <c r="AC70" s="158" t="s">
        <v>174</v>
      </c>
      <c r="AD70" s="111"/>
      <c r="AE70" s="112"/>
      <c r="AF70" s="206"/>
      <c r="AG70" s="108"/>
      <c r="AH70" s="106"/>
      <c r="AI70" s="110"/>
      <c r="AJ70" s="104"/>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38"/>
      <c r="V71" s="438"/>
      <c r="W71" s="652"/>
      <c r="X71" s="548"/>
      <c r="Y71" s="549"/>
      <c r="Z71" s="549"/>
      <c r="AA71" s="549"/>
      <c r="AB71" s="550"/>
      <c r="AC71" s="158" t="s">
        <v>396</v>
      </c>
      <c r="AD71" s="111"/>
      <c r="AE71" s="112"/>
      <c r="AF71" s="206"/>
      <c r="AG71" s="108"/>
      <c r="AH71" s="106"/>
      <c r="AI71" s="110"/>
      <c r="AJ71" s="104"/>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38"/>
      <c r="V72" s="438"/>
      <c r="W72" s="652"/>
      <c r="X72" s="548"/>
      <c r="Y72" s="549"/>
      <c r="Z72" s="549"/>
      <c r="AA72" s="549"/>
      <c r="AB72" s="550"/>
      <c r="AC72" s="158" t="s">
        <v>176</v>
      </c>
      <c r="AD72" s="111"/>
      <c r="AE72" s="112"/>
      <c r="AF72" s="206"/>
      <c r="AG72" s="108"/>
      <c r="AH72" s="106"/>
      <c r="AI72" s="110"/>
      <c r="AJ72" s="104"/>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45"/>
      <c r="V73" s="445"/>
      <c r="W73" s="653"/>
      <c r="X73" s="594"/>
      <c r="Y73" s="595"/>
      <c r="Z73" s="595"/>
      <c r="AA73" s="595"/>
      <c r="AB73" s="596"/>
      <c r="AC73" s="161" t="s">
        <v>177</v>
      </c>
      <c r="AD73" s="113"/>
      <c r="AE73" s="114"/>
      <c r="AF73" s="207"/>
      <c r="AG73" s="121"/>
      <c r="AH73" s="122"/>
      <c r="AI73" s="123"/>
      <c r="AJ73" s="124"/>
    </row>
    <row r="74" spans="1:36" ht="15.75" thickTop="1" x14ac:dyDescent="0.25"/>
  </sheetData>
  <sheetProtection algorithmName="SHA-512" hashValue="wtOocfGSkihwNntauo1SFD5bVGRfNz+Xgmn+VD5BqUCDP7AIPXtAD79AM0RrCLfiIKfBko+DD+nPrigPVn/zzg==" saltValue="MPWzbayTSE+fB8RHG1Q2zg==" spinCount="100000" sheet="1" objects="1" scenarios="1"/>
  <mergeCells count="106">
    <mergeCell ref="B56:L56"/>
    <mergeCell ref="N56:S56"/>
    <mergeCell ref="U56:W60"/>
    <mergeCell ref="X56:AB58"/>
    <mergeCell ref="N57:S57"/>
    <mergeCell ref="N58:S58"/>
    <mergeCell ref="B59:L59"/>
    <mergeCell ref="N69:S71"/>
    <mergeCell ref="B70:L70"/>
    <mergeCell ref="X70:AB73"/>
    <mergeCell ref="N72:S73"/>
    <mergeCell ref="N59:S60"/>
    <mergeCell ref="X59:AB60"/>
    <mergeCell ref="B61:L61"/>
    <mergeCell ref="N61:S63"/>
    <mergeCell ref="U61:W73"/>
    <mergeCell ref="X61:AB64"/>
    <mergeCell ref="N64:S65"/>
    <mergeCell ref="B65:L65"/>
    <mergeCell ref="X65:AB69"/>
    <mergeCell ref="N66:S68"/>
    <mergeCell ref="N47:S47"/>
    <mergeCell ref="U47:W55"/>
    <mergeCell ref="X47:AB48"/>
    <mergeCell ref="N48:S48"/>
    <mergeCell ref="N49:S49"/>
    <mergeCell ref="X49:AB52"/>
    <mergeCell ref="N50:S50"/>
    <mergeCell ref="N51:S51"/>
    <mergeCell ref="N52:S52"/>
    <mergeCell ref="N53:S54"/>
    <mergeCell ref="X53:AB54"/>
    <mergeCell ref="N55:S55"/>
    <mergeCell ref="X55:AB55"/>
    <mergeCell ref="A27:L27"/>
    <mergeCell ref="A28:L28"/>
    <mergeCell ref="N38:S39"/>
    <mergeCell ref="U38:W46"/>
    <mergeCell ref="X38:AB38"/>
    <mergeCell ref="X39:AB41"/>
    <mergeCell ref="N40:S41"/>
    <mergeCell ref="N42:S43"/>
    <mergeCell ref="X42:AB46"/>
    <mergeCell ref="N44:S46"/>
    <mergeCell ref="X28:AB32"/>
    <mergeCell ref="A20:L20"/>
    <mergeCell ref="N20:S25"/>
    <mergeCell ref="T20:T21"/>
    <mergeCell ref="U20:W37"/>
    <mergeCell ref="X20:AB21"/>
    <mergeCell ref="A21:L21"/>
    <mergeCell ref="A22:L22"/>
    <mergeCell ref="X22:AB23"/>
    <mergeCell ref="A23:L23"/>
    <mergeCell ref="A29:L29"/>
    <mergeCell ref="N30:S33"/>
    <mergeCell ref="T32:T33"/>
    <mergeCell ref="X33:AB35"/>
    <mergeCell ref="N34:S37"/>
    <mergeCell ref="T36:T37"/>
    <mergeCell ref="X36:AB37"/>
    <mergeCell ref="T23:T25"/>
    <mergeCell ref="A24:L24"/>
    <mergeCell ref="X24:AB25"/>
    <mergeCell ref="A25:L25"/>
    <mergeCell ref="A26:L26"/>
    <mergeCell ref="N26:S29"/>
    <mergeCell ref="T26:T27"/>
    <mergeCell ref="X26:AB27"/>
    <mergeCell ref="A5:B5"/>
    <mergeCell ref="D5:E5"/>
    <mergeCell ref="F5:G5"/>
    <mergeCell ref="H5:I5"/>
    <mergeCell ref="N5:S7"/>
    <mergeCell ref="U5:W19"/>
    <mergeCell ref="X5:AB8"/>
    <mergeCell ref="A7:L7"/>
    <mergeCell ref="X3:AC4"/>
    <mergeCell ref="A8:L18"/>
    <mergeCell ref="N8:S11"/>
    <mergeCell ref="T8:T9"/>
    <mergeCell ref="X9:AB10"/>
    <mergeCell ref="X11:AB14"/>
    <mergeCell ref="N12:S15"/>
    <mergeCell ref="T12:T13"/>
    <mergeCell ref="X15:AB19"/>
    <mergeCell ref="N16:S19"/>
    <mergeCell ref="T16:T17"/>
    <mergeCell ref="A19:L19"/>
    <mergeCell ref="A1:L1"/>
    <mergeCell ref="N1:AC2"/>
    <mergeCell ref="AD1:AD2"/>
    <mergeCell ref="AE1:AE2"/>
    <mergeCell ref="AF1:AJ1"/>
    <mergeCell ref="A2:L3"/>
    <mergeCell ref="AG2:AH2"/>
    <mergeCell ref="AI2:AJ2"/>
    <mergeCell ref="N3:T4"/>
    <mergeCell ref="U3:W4"/>
    <mergeCell ref="AI3:AI4"/>
    <mergeCell ref="AJ3:AJ4"/>
    <mergeCell ref="AD3:AD4"/>
    <mergeCell ref="AE3:AE4"/>
    <mergeCell ref="AF3:AF4"/>
    <mergeCell ref="AG3:AG4"/>
    <mergeCell ref="AH3:AH4"/>
  </mergeCells>
  <dataValidations count="3">
    <dataValidation type="list" allowBlank="1" showInputMessage="1" showErrorMessage="1" sqref="AJ5:AJ73">
      <formula1>TECHNIQUES</formula1>
    </dataValidation>
    <dataValidation type="list" allowBlank="1" showInputMessage="1" showErrorMessage="1" sqref="AI5:AI73">
      <formula1>RECETTES</formula1>
    </dataValidation>
    <dataValidation type="list" allowBlank="1" showInputMessage="1" showErrorMessage="1" sqref="T6 T10 T14 T18 T22 T28 T31 T35 T38 T40 T42 T45 T47:T53 T55: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013795AD-4E2D-47F5-98E8-739EFAFAC6A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3C967A37-9ADA-47AC-A806-A08CAA0398C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15</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109"/>
      <c r="AJ5" s="103"/>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110"/>
      <c r="AJ6" s="104"/>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110"/>
      <c r="AJ7" s="104"/>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110"/>
      <c r="AJ8" s="104"/>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110"/>
      <c r="AJ9" s="104"/>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110"/>
      <c r="AJ10" s="104"/>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110"/>
      <c r="AJ11" s="104"/>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110"/>
      <c r="AJ12" s="104"/>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110"/>
      <c r="AJ13" s="104"/>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110"/>
      <c r="AJ14" s="104"/>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110"/>
      <c r="AJ15" s="104"/>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110"/>
      <c r="AJ16" s="104"/>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110"/>
      <c r="AJ17" s="104"/>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110"/>
      <c r="AJ18" s="104"/>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110"/>
      <c r="AJ19" s="104"/>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435" t="s">
        <v>8</v>
      </c>
      <c r="V20" s="436"/>
      <c r="W20" s="651"/>
      <c r="X20" s="545" t="s">
        <v>120</v>
      </c>
      <c r="Y20" s="546"/>
      <c r="Z20" s="546"/>
      <c r="AA20" s="546"/>
      <c r="AB20" s="547"/>
      <c r="AC20" s="97" t="s">
        <v>99</v>
      </c>
      <c r="AD20" s="115"/>
      <c r="AE20" s="116"/>
      <c r="AF20" s="205"/>
      <c r="AG20" s="108"/>
      <c r="AH20" s="106"/>
      <c r="AI20" s="110"/>
      <c r="AJ20" s="104"/>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437"/>
      <c r="V21" s="438"/>
      <c r="W21" s="652"/>
      <c r="X21" s="551"/>
      <c r="Y21" s="552"/>
      <c r="Z21" s="552"/>
      <c r="AA21" s="552"/>
      <c r="AB21" s="553"/>
      <c r="AC21" s="87" t="s">
        <v>100</v>
      </c>
      <c r="AD21" s="111"/>
      <c r="AE21" s="112"/>
      <c r="AF21" s="206"/>
      <c r="AG21" s="108"/>
      <c r="AH21" s="106"/>
      <c r="AI21" s="110"/>
      <c r="AJ21" s="104"/>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437"/>
      <c r="V22" s="438"/>
      <c r="W22" s="652"/>
      <c r="X22" s="591" t="s">
        <v>121</v>
      </c>
      <c r="Y22" s="592"/>
      <c r="Z22" s="592"/>
      <c r="AA22" s="592"/>
      <c r="AB22" s="593"/>
      <c r="AC22" s="87" t="s">
        <v>101</v>
      </c>
      <c r="AD22" s="111"/>
      <c r="AE22" s="112"/>
      <c r="AF22" s="206"/>
      <c r="AG22" s="108"/>
      <c r="AH22" s="106"/>
      <c r="AI22" s="110"/>
      <c r="AJ22" s="104"/>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437"/>
      <c r="V23" s="438"/>
      <c r="W23" s="652"/>
      <c r="X23" s="551"/>
      <c r="Y23" s="552"/>
      <c r="Z23" s="552"/>
      <c r="AA23" s="552"/>
      <c r="AB23" s="553"/>
      <c r="AC23" s="98" t="s">
        <v>102</v>
      </c>
      <c r="AD23" s="111"/>
      <c r="AE23" s="112"/>
      <c r="AF23" s="206"/>
      <c r="AG23" s="108"/>
      <c r="AH23" s="106"/>
      <c r="AI23" s="110"/>
      <c r="AJ23" s="104"/>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437"/>
      <c r="V24" s="438"/>
      <c r="W24" s="652"/>
      <c r="X24" s="591" t="s">
        <v>122</v>
      </c>
      <c r="Y24" s="592"/>
      <c r="Z24" s="592"/>
      <c r="AA24" s="592"/>
      <c r="AB24" s="593"/>
      <c r="AC24" s="87" t="s">
        <v>103</v>
      </c>
      <c r="AD24" s="111"/>
      <c r="AE24" s="112"/>
      <c r="AF24" s="206"/>
      <c r="AG24" s="108"/>
      <c r="AH24" s="106"/>
      <c r="AI24" s="110"/>
      <c r="AJ24" s="104"/>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437"/>
      <c r="V25" s="438"/>
      <c r="W25" s="652"/>
      <c r="X25" s="551"/>
      <c r="Y25" s="552"/>
      <c r="Z25" s="552"/>
      <c r="AA25" s="552"/>
      <c r="AB25" s="553"/>
      <c r="AC25" s="87" t="s">
        <v>104</v>
      </c>
      <c r="AD25" s="111"/>
      <c r="AE25" s="112"/>
      <c r="AF25" s="206"/>
      <c r="AG25" s="108"/>
      <c r="AH25" s="106"/>
      <c r="AI25" s="110"/>
      <c r="AJ25" s="104"/>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437"/>
      <c r="V26" s="438"/>
      <c r="W26" s="652"/>
      <c r="X26" s="591" t="s">
        <v>123</v>
      </c>
      <c r="Y26" s="592"/>
      <c r="Z26" s="592"/>
      <c r="AA26" s="592"/>
      <c r="AB26" s="592"/>
      <c r="AC26" s="100" t="s">
        <v>105</v>
      </c>
      <c r="AD26" s="111"/>
      <c r="AE26" s="112"/>
      <c r="AF26" s="206"/>
      <c r="AG26" s="108"/>
      <c r="AH26" s="106"/>
      <c r="AI26" s="110"/>
      <c r="AJ26" s="104"/>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437"/>
      <c r="V27" s="438"/>
      <c r="W27" s="652"/>
      <c r="X27" s="551"/>
      <c r="Y27" s="552"/>
      <c r="Z27" s="552"/>
      <c r="AA27" s="552"/>
      <c r="AB27" s="552"/>
      <c r="AC27" s="101" t="s">
        <v>106</v>
      </c>
      <c r="AD27" s="111"/>
      <c r="AE27" s="112"/>
      <c r="AF27" s="206"/>
      <c r="AG27" s="108"/>
      <c r="AH27" s="106"/>
      <c r="AI27" s="110"/>
      <c r="AJ27" s="104"/>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437"/>
      <c r="V28" s="438"/>
      <c r="W28" s="652"/>
      <c r="X28" s="591" t="s">
        <v>124</v>
      </c>
      <c r="Y28" s="592"/>
      <c r="Z28" s="592"/>
      <c r="AA28" s="592"/>
      <c r="AB28" s="593"/>
      <c r="AC28" s="88" t="s">
        <v>107</v>
      </c>
      <c r="AD28" s="111"/>
      <c r="AE28" s="112"/>
      <c r="AF28" s="206"/>
      <c r="AG28" s="108"/>
      <c r="AH28" s="106"/>
      <c r="AI28" s="110"/>
      <c r="AJ28" s="104"/>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437"/>
      <c r="V29" s="438"/>
      <c r="W29" s="652"/>
      <c r="X29" s="548"/>
      <c r="Y29" s="549"/>
      <c r="Z29" s="549"/>
      <c r="AA29" s="549"/>
      <c r="AB29" s="550"/>
      <c r="AC29" s="88" t="s">
        <v>108</v>
      </c>
      <c r="AD29" s="111"/>
      <c r="AE29" s="112"/>
      <c r="AF29" s="206"/>
      <c r="AG29" s="108"/>
      <c r="AH29" s="106"/>
      <c r="AI29" s="110"/>
      <c r="AJ29" s="104"/>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437"/>
      <c r="V30" s="438"/>
      <c r="W30" s="652"/>
      <c r="X30" s="548"/>
      <c r="Y30" s="549"/>
      <c r="Z30" s="549"/>
      <c r="AA30" s="549"/>
      <c r="AB30" s="550"/>
      <c r="AC30" s="158" t="s">
        <v>109</v>
      </c>
      <c r="AD30" s="111"/>
      <c r="AE30" s="112"/>
      <c r="AF30" s="206"/>
      <c r="AG30" s="108"/>
      <c r="AH30" s="106"/>
      <c r="AI30" s="110"/>
      <c r="AJ30" s="104"/>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437"/>
      <c r="V31" s="438"/>
      <c r="W31" s="652"/>
      <c r="X31" s="548"/>
      <c r="Y31" s="549"/>
      <c r="Z31" s="549"/>
      <c r="AA31" s="549"/>
      <c r="AB31" s="550"/>
      <c r="AC31" s="88" t="s">
        <v>110</v>
      </c>
      <c r="AD31" s="111"/>
      <c r="AE31" s="112"/>
      <c r="AF31" s="206"/>
      <c r="AG31" s="108"/>
      <c r="AH31" s="106"/>
      <c r="AI31" s="110"/>
      <c r="AJ31" s="104"/>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437"/>
      <c r="V32" s="438"/>
      <c r="W32" s="652"/>
      <c r="X32" s="548"/>
      <c r="Y32" s="549"/>
      <c r="Z32" s="549"/>
      <c r="AA32" s="549"/>
      <c r="AB32" s="550"/>
      <c r="AC32" s="97" t="s">
        <v>111</v>
      </c>
      <c r="AD32" s="111"/>
      <c r="AE32" s="112"/>
      <c r="AF32" s="206"/>
      <c r="AG32" s="108"/>
      <c r="AH32" s="106"/>
      <c r="AI32" s="110"/>
      <c r="AJ32" s="104"/>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437"/>
      <c r="V33" s="438"/>
      <c r="W33" s="652"/>
      <c r="X33" s="639" t="s">
        <v>125</v>
      </c>
      <c r="Y33" s="640"/>
      <c r="Z33" s="640"/>
      <c r="AA33" s="640"/>
      <c r="AB33" s="640"/>
      <c r="AC33" s="86" t="s">
        <v>112</v>
      </c>
      <c r="AD33" s="111"/>
      <c r="AE33" s="112"/>
      <c r="AF33" s="206"/>
      <c r="AG33" s="108"/>
      <c r="AH33" s="106"/>
      <c r="AI33" s="110"/>
      <c r="AJ33" s="104"/>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437"/>
      <c r="V34" s="438"/>
      <c r="W34" s="652"/>
      <c r="X34" s="641"/>
      <c r="Y34" s="642"/>
      <c r="Z34" s="642"/>
      <c r="AA34" s="642"/>
      <c r="AB34" s="642"/>
      <c r="AC34" s="87" t="s">
        <v>113</v>
      </c>
      <c r="AD34" s="111"/>
      <c r="AE34" s="112"/>
      <c r="AF34" s="206"/>
      <c r="AG34" s="108"/>
      <c r="AH34" s="106"/>
      <c r="AI34" s="110"/>
      <c r="AJ34" s="104"/>
    </row>
    <row r="35" spans="1:36" x14ac:dyDescent="0.25">
      <c r="A35" s="93"/>
      <c r="B35" s="93"/>
      <c r="C35" s="93"/>
      <c r="D35" s="93"/>
      <c r="E35" s="93"/>
      <c r="F35" s="93"/>
      <c r="G35" s="93"/>
      <c r="H35" s="93"/>
      <c r="I35" s="93"/>
      <c r="J35" s="93"/>
      <c r="K35" s="93"/>
      <c r="L35" s="93"/>
      <c r="M35" s="120"/>
      <c r="N35" s="437"/>
      <c r="O35" s="438"/>
      <c r="P35" s="438"/>
      <c r="Q35" s="438"/>
      <c r="R35" s="438"/>
      <c r="S35" s="438"/>
      <c r="T35" s="270"/>
      <c r="U35" s="437"/>
      <c r="V35" s="438"/>
      <c r="W35" s="652"/>
      <c r="X35" s="643"/>
      <c r="Y35" s="644"/>
      <c r="Z35" s="644"/>
      <c r="AA35" s="644"/>
      <c r="AB35" s="644"/>
      <c r="AC35" s="89" t="s">
        <v>114</v>
      </c>
      <c r="AD35" s="111"/>
      <c r="AE35" s="112"/>
      <c r="AF35" s="206"/>
      <c r="AG35" s="108"/>
      <c r="AH35" s="106"/>
      <c r="AI35" s="110"/>
      <c r="AJ35" s="104"/>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437"/>
      <c r="V36" s="438"/>
      <c r="W36" s="652"/>
      <c r="X36" s="591" t="s">
        <v>126</v>
      </c>
      <c r="Y36" s="592"/>
      <c r="Z36" s="592"/>
      <c r="AA36" s="592"/>
      <c r="AB36" s="593"/>
      <c r="AC36" s="98" t="s">
        <v>115</v>
      </c>
      <c r="AD36" s="111"/>
      <c r="AE36" s="112"/>
      <c r="AF36" s="206"/>
      <c r="AG36" s="108"/>
      <c r="AH36" s="106"/>
      <c r="AI36" s="110"/>
      <c r="AJ36" s="104"/>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444"/>
      <c r="V37" s="445"/>
      <c r="W37" s="653"/>
      <c r="X37" s="594"/>
      <c r="Y37" s="595"/>
      <c r="Z37" s="595"/>
      <c r="AA37" s="595"/>
      <c r="AB37" s="596"/>
      <c r="AC37" s="90" t="s">
        <v>116</v>
      </c>
      <c r="AD37" s="113"/>
      <c r="AE37" s="114"/>
      <c r="AF37" s="207"/>
      <c r="AG37" s="108"/>
      <c r="AH37" s="106"/>
      <c r="AI37" s="110"/>
      <c r="AJ37" s="104"/>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560" t="s">
        <v>52</v>
      </c>
      <c r="V38" s="560"/>
      <c r="W38" s="599"/>
      <c r="X38" s="629" t="s">
        <v>127</v>
      </c>
      <c r="Y38" s="630"/>
      <c r="Z38" s="630"/>
      <c r="AA38" s="630"/>
      <c r="AB38" s="630"/>
      <c r="AC38" s="128" t="s">
        <v>142</v>
      </c>
      <c r="AD38" s="115"/>
      <c r="AE38" s="116"/>
      <c r="AF38" s="205"/>
      <c r="AG38" s="108"/>
      <c r="AH38" s="106"/>
      <c r="AI38" s="110"/>
      <c r="AJ38" s="104"/>
    </row>
    <row r="39" spans="1:36" x14ac:dyDescent="0.25">
      <c r="A39" s="93"/>
      <c r="B39" s="93"/>
      <c r="C39" s="93"/>
      <c r="D39" s="93"/>
      <c r="E39" s="93"/>
      <c r="F39" s="93"/>
      <c r="G39" s="93"/>
      <c r="H39" s="93"/>
      <c r="I39" s="93"/>
      <c r="J39" s="93"/>
      <c r="K39" s="93"/>
      <c r="L39" s="93"/>
      <c r="M39" s="120"/>
      <c r="N39" s="562"/>
      <c r="O39" s="563"/>
      <c r="P39" s="563"/>
      <c r="Q39" s="563"/>
      <c r="R39" s="563"/>
      <c r="S39" s="564"/>
      <c r="T39" s="273"/>
      <c r="U39" s="600"/>
      <c r="V39" s="600"/>
      <c r="W39" s="601"/>
      <c r="X39" s="542" t="s">
        <v>128</v>
      </c>
      <c r="Y39" s="543"/>
      <c r="Z39" s="543"/>
      <c r="AA39" s="543"/>
      <c r="AB39" s="544"/>
      <c r="AC39" s="129" t="s">
        <v>143</v>
      </c>
      <c r="AD39" s="111"/>
      <c r="AE39" s="112"/>
      <c r="AF39" s="206"/>
      <c r="AG39" s="108"/>
      <c r="AH39" s="106"/>
      <c r="AI39" s="110"/>
      <c r="AJ39" s="104"/>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600"/>
      <c r="V40" s="600"/>
      <c r="W40" s="601"/>
      <c r="X40" s="538"/>
      <c r="Y40" s="536"/>
      <c r="Z40" s="536"/>
      <c r="AA40" s="536"/>
      <c r="AB40" s="537"/>
      <c r="AC40" s="130" t="s">
        <v>144</v>
      </c>
      <c r="AD40" s="111"/>
      <c r="AE40" s="112"/>
      <c r="AF40" s="206"/>
      <c r="AG40" s="108"/>
      <c r="AH40" s="106"/>
      <c r="AI40" s="110"/>
      <c r="AJ40" s="104"/>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600"/>
      <c r="V41" s="600"/>
      <c r="W41" s="601"/>
      <c r="X41" s="539"/>
      <c r="Y41" s="540"/>
      <c r="Z41" s="540"/>
      <c r="AA41" s="540"/>
      <c r="AB41" s="541"/>
      <c r="AC41" s="131" t="s">
        <v>145</v>
      </c>
      <c r="AD41" s="111"/>
      <c r="AE41" s="112"/>
      <c r="AF41" s="206"/>
      <c r="AG41" s="108"/>
      <c r="AH41" s="106"/>
      <c r="AI41" s="110"/>
      <c r="AJ41" s="104"/>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600"/>
      <c r="V42" s="600"/>
      <c r="W42" s="601"/>
      <c r="X42" s="542" t="s">
        <v>129</v>
      </c>
      <c r="Y42" s="543"/>
      <c r="Z42" s="543"/>
      <c r="AA42" s="543"/>
      <c r="AB42" s="544"/>
      <c r="AC42" s="132" t="s">
        <v>146</v>
      </c>
      <c r="AD42" s="111"/>
      <c r="AE42" s="112"/>
      <c r="AF42" s="206"/>
      <c r="AG42" s="108"/>
      <c r="AH42" s="106"/>
      <c r="AI42" s="110"/>
      <c r="AJ42" s="104"/>
    </row>
    <row r="43" spans="1:36" x14ac:dyDescent="0.25">
      <c r="A43" s="93"/>
      <c r="B43" s="93"/>
      <c r="C43" s="93"/>
      <c r="D43" s="93"/>
      <c r="E43" s="93"/>
      <c r="F43" s="93"/>
      <c r="G43" s="93"/>
      <c r="H43" s="93"/>
      <c r="I43" s="93"/>
      <c r="J43" s="93"/>
      <c r="K43" s="93"/>
      <c r="L43" s="93"/>
      <c r="M43" s="120"/>
      <c r="N43" s="556"/>
      <c r="O43" s="557"/>
      <c r="P43" s="557"/>
      <c r="Q43" s="557"/>
      <c r="R43" s="557"/>
      <c r="S43" s="558"/>
      <c r="T43" s="276"/>
      <c r="U43" s="600"/>
      <c r="V43" s="600"/>
      <c r="W43" s="601"/>
      <c r="X43" s="538"/>
      <c r="Y43" s="536"/>
      <c r="Z43" s="536"/>
      <c r="AA43" s="536"/>
      <c r="AB43" s="537"/>
      <c r="AC43" s="132" t="s">
        <v>147</v>
      </c>
      <c r="AD43" s="111"/>
      <c r="AE43" s="112"/>
      <c r="AF43" s="206"/>
      <c r="AG43" s="108"/>
      <c r="AH43" s="106"/>
      <c r="AI43" s="110"/>
      <c r="AJ43" s="104"/>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600"/>
      <c r="V44" s="600"/>
      <c r="W44" s="601"/>
      <c r="X44" s="538"/>
      <c r="Y44" s="536"/>
      <c r="Z44" s="536"/>
      <c r="AA44" s="536"/>
      <c r="AB44" s="537"/>
      <c r="AC44" s="132" t="s">
        <v>148</v>
      </c>
      <c r="AD44" s="111"/>
      <c r="AE44" s="112"/>
      <c r="AF44" s="206"/>
      <c r="AG44" s="108"/>
      <c r="AH44" s="106"/>
      <c r="AI44" s="110"/>
      <c r="AJ44" s="104"/>
    </row>
    <row r="45" spans="1:36" x14ac:dyDescent="0.25">
      <c r="A45" s="93"/>
      <c r="B45" s="93"/>
      <c r="C45" s="93"/>
      <c r="D45" s="93"/>
      <c r="E45" s="93"/>
      <c r="F45" s="93"/>
      <c r="G45" s="93"/>
      <c r="H45" s="93"/>
      <c r="I45" s="93"/>
      <c r="J45" s="93"/>
      <c r="K45" s="93"/>
      <c r="L45" s="93"/>
      <c r="M45" s="120"/>
      <c r="N45" s="556"/>
      <c r="O45" s="557"/>
      <c r="P45" s="557"/>
      <c r="Q45" s="557"/>
      <c r="R45" s="557"/>
      <c r="S45" s="558"/>
      <c r="T45" s="2"/>
      <c r="U45" s="600"/>
      <c r="V45" s="600"/>
      <c r="W45" s="601"/>
      <c r="X45" s="538"/>
      <c r="Y45" s="536"/>
      <c r="Z45" s="536"/>
      <c r="AA45" s="536"/>
      <c r="AB45" s="537"/>
      <c r="AC45" s="132" t="s">
        <v>149</v>
      </c>
      <c r="AD45" s="111"/>
      <c r="AE45" s="112"/>
      <c r="AF45" s="206"/>
      <c r="AG45" s="108"/>
      <c r="AH45" s="106"/>
      <c r="AI45" s="110"/>
      <c r="AJ45" s="104"/>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02"/>
      <c r="V46" s="602"/>
      <c r="W46" s="603"/>
      <c r="X46" s="645"/>
      <c r="Y46" s="646"/>
      <c r="Z46" s="646"/>
      <c r="AA46" s="646"/>
      <c r="AB46" s="647"/>
      <c r="AC46" s="129" t="s">
        <v>150</v>
      </c>
      <c r="AD46" s="113"/>
      <c r="AE46" s="114"/>
      <c r="AF46" s="207"/>
      <c r="AG46" s="108"/>
      <c r="AH46" s="106"/>
      <c r="AI46" s="110"/>
      <c r="AJ46" s="104"/>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36" t="s">
        <v>9</v>
      </c>
      <c r="V47" s="436"/>
      <c r="W47" s="651"/>
      <c r="X47" s="545" t="s">
        <v>130</v>
      </c>
      <c r="Y47" s="546"/>
      <c r="Z47" s="546"/>
      <c r="AA47" s="546"/>
      <c r="AB47" s="547"/>
      <c r="AC47" s="91" t="s">
        <v>151</v>
      </c>
      <c r="AD47" s="115"/>
      <c r="AE47" s="116"/>
      <c r="AF47" s="205"/>
      <c r="AG47" s="108"/>
      <c r="AH47" s="106"/>
      <c r="AI47" s="110"/>
      <c r="AJ47" s="104"/>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38"/>
      <c r="V48" s="438"/>
      <c r="W48" s="652"/>
      <c r="X48" s="551"/>
      <c r="Y48" s="552"/>
      <c r="Z48" s="552"/>
      <c r="AA48" s="552"/>
      <c r="AB48" s="553"/>
      <c r="AC48" s="98" t="s">
        <v>152</v>
      </c>
      <c r="AD48" s="117"/>
      <c r="AE48" s="118"/>
      <c r="AF48" s="208"/>
      <c r="AG48" s="108"/>
      <c r="AH48" s="106"/>
      <c r="AI48" s="110"/>
      <c r="AJ48" s="104"/>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38"/>
      <c r="V49" s="438"/>
      <c r="W49" s="652"/>
      <c r="X49" s="591" t="s">
        <v>131</v>
      </c>
      <c r="Y49" s="592"/>
      <c r="Z49" s="592"/>
      <c r="AA49" s="592"/>
      <c r="AB49" s="593"/>
      <c r="AC49" s="102" t="s">
        <v>153</v>
      </c>
      <c r="AD49" s="111"/>
      <c r="AE49" s="112"/>
      <c r="AF49" s="206"/>
      <c r="AG49" s="108"/>
      <c r="AH49" s="106"/>
      <c r="AI49" s="110"/>
      <c r="AJ49" s="104"/>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38"/>
      <c r="V50" s="438"/>
      <c r="W50" s="652"/>
      <c r="X50" s="548"/>
      <c r="Y50" s="549"/>
      <c r="Z50" s="549"/>
      <c r="AA50" s="549"/>
      <c r="AB50" s="550"/>
      <c r="AC50" s="158" t="s">
        <v>154</v>
      </c>
      <c r="AD50" s="111"/>
      <c r="AE50" s="112"/>
      <c r="AF50" s="206"/>
      <c r="AG50" s="108"/>
      <c r="AH50" s="106"/>
      <c r="AI50" s="110"/>
      <c r="AJ50" s="104"/>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38"/>
      <c r="V51" s="438"/>
      <c r="W51" s="652"/>
      <c r="X51" s="548"/>
      <c r="Y51" s="549"/>
      <c r="Z51" s="549"/>
      <c r="AA51" s="549"/>
      <c r="AB51" s="550"/>
      <c r="AC51" s="88" t="s">
        <v>155</v>
      </c>
      <c r="AD51" s="111"/>
      <c r="AE51" s="112"/>
      <c r="AF51" s="206"/>
      <c r="AG51" s="108"/>
      <c r="AH51" s="106"/>
      <c r="AI51" s="110"/>
      <c r="AJ51" s="104"/>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38"/>
      <c r="V52" s="438"/>
      <c r="W52" s="652"/>
      <c r="X52" s="551"/>
      <c r="Y52" s="552"/>
      <c r="Z52" s="552"/>
      <c r="AA52" s="552"/>
      <c r="AB52" s="553"/>
      <c r="AC52" s="88" t="s">
        <v>156</v>
      </c>
      <c r="AD52" s="111"/>
      <c r="AE52" s="112"/>
      <c r="AF52" s="206"/>
      <c r="AG52" s="108"/>
      <c r="AH52" s="106"/>
      <c r="AI52" s="110"/>
      <c r="AJ52" s="104"/>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38"/>
      <c r="V53" s="438"/>
      <c r="W53" s="652"/>
      <c r="X53" s="591" t="s">
        <v>132</v>
      </c>
      <c r="Y53" s="592"/>
      <c r="Z53" s="592"/>
      <c r="AA53" s="592"/>
      <c r="AB53" s="593"/>
      <c r="AC53" s="102" t="s">
        <v>157</v>
      </c>
      <c r="AD53" s="111"/>
      <c r="AE53" s="112"/>
      <c r="AF53" s="206"/>
      <c r="AG53" s="108"/>
      <c r="AH53" s="106"/>
      <c r="AI53" s="110"/>
      <c r="AJ53" s="104"/>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38"/>
      <c r="V54" s="438"/>
      <c r="W54" s="652"/>
      <c r="X54" s="551"/>
      <c r="Y54" s="552"/>
      <c r="Z54" s="552"/>
      <c r="AA54" s="552"/>
      <c r="AB54" s="553"/>
      <c r="AC54" s="102" t="s">
        <v>158</v>
      </c>
      <c r="AD54" s="111"/>
      <c r="AE54" s="112"/>
      <c r="AF54" s="206"/>
      <c r="AG54" s="108"/>
      <c r="AH54" s="106"/>
      <c r="AI54" s="110"/>
      <c r="AJ54" s="104"/>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45"/>
      <c r="V55" s="445"/>
      <c r="W55" s="653"/>
      <c r="X55" s="514" t="s">
        <v>133</v>
      </c>
      <c r="Y55" s="515"/>
      <c r="Z55" s="515"/>
      <c r="AA55" s="515"/>
      <c r="AB55" s="516"/>
      <c r="AC55" s="99" t="s">
        <v>159</v>
      </c>
      <c r="AD55" s="113"/>
      <c r="AE55" s="114"/>
      <c r="AF55" s="207"/>
      <c r="AG55" s="108"/>
      <c r="AH55" s="106"/>
      <c r="AI55" s="110"/>
      <c r="AJ55" s="104"/>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600" t="s">
        <v>10</v>
      </c>
      <c r="V56" s="600"/>
      <c r="W56" s="601"/>
      <c r="X56" s="535" t="s">
        <v>134</v>
      </c>
      <c r="Y56" s="536"/>
      <c r="Z56" s="536"/>
      <c r="AA56" s="536"/>
      <c r="AB56" s="537"/>
      <c r="AC56" s="159" t="s">
        <v>160</v>
      </c>
      <c r="AD56" s="115"/>
      <c r="AE56" s="116"/>
      <c r="AF56" s="205"/>
      <c r="AG56" s="108"/>
      <c r="AH56" s="106"/>
      <c r="AI56" s="110"/>
      <c r="AJ56" s="104"/>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600"/>
      <c r="V57" s="600"/>
      <c r="W57" s="601"/>
      <c r="X57" s="538"/>
      <c r="Y57" s="536"/>
      <c r="Z57" s="536"/>
      <c r="AA57" s="536"/>
      <c r="AB57" s="537"/>
      <c r="AC57" s="160" t="s">
        <v>161</v>
      </c>
      <c r="AD57" s="111"/>
      <c r="AE57" s="112"/>
      <c r="AF57" s="206"/>
      <c r="AG57" s="108"/>
      <c r="AH57" s="106"/>
      <c r="AI57" s="110"/>
      <c r="AJ57" s="104"/>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600"/>
      <c r="V58" s="600"/>
      <c r="W58" s="601"/>
      <c r="X58" s="539"/>
      <c r="Y58" s="540"/>
      <c r="Z58" s="540"/>
      <c r="AA58" s="540"/>
      <c r="AB58" s="541"/>
      <c r="AC58" s="133" t="s">
        <v>162</v>
      </c>
      <c r="AD58" s="111"/>
      <c r="AE58" s="112"/>
      <c r="AF58" s="206"/>
      <c r="AG58" s="108"/>
      <c r="AH58" s="106"/>
      <c r="AI58" s="110"/>
      <c r="AJ58" s="104"/>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600"/>
      <c r="V59" s="600"/>
      <c r="W59" s="601"/>
      <c r="X59" s="542" t="s">
        <v>135</v>
      </c>
      <c r="Y59" s="543"/>
      <c r="Z59" s="543"/>
      <c r="AA59" s="543"/>
      <c r="AB59" s="544"/>
      <c r="AC59" s="132" t="s">
        <v>163</v>
      </c>
      <c r="AD59" s="111"/>
      <c r="AE59" s="112"/>
      <c r="AF59" s="206"/>
      <c r="AG59" s="108"/>
      <c r="AH59" s="106"/>
      <c r="AI59" s="110"/>
      <c r="AJ59" s="104"/>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600"/>
      <c r="V60" s="600"/>
      <c r="W60" s="601"/>
      <c r="X60" s="539"/>
      <c r="Y60" s="540"/>
      <c r="Z60" s="540"/>
      <c r="AA60" s="540"/>
      <c r="AB60" s="541"/>
      <c r="AC60" s="134" t="s">
        <v>164</v>
      </c>
      <c r="AD60" s="113"/>
      <c r="AE60" s="114"/>
      <c r="AF60" s="207"/>
      <c r="AG60" s="108"/>
      <c r="AH60" s="106"/>
      <c r="AI60" s="110"/>
      <c r="AJ60" s="104"/>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36" t="s">
        <v>11</v>
      </c>
      <c r="V61" s="436"/>
      <c r="W61" s="651"/>
      <c r="X61" s="545" t="s">
        <v>136</v>
      </c>
      <c r="Y61" s="546"/>
      <c r="Z61" s="546"/>
      <c r="AA61" s="546"/>
      <c r="AB61" s="547"/>
      <c r="AC61" s="97" t="s">
        <v>165</v>
      </c>
      <c r="AD61" s="115"/>
      <c r="AE61" s="116"/>
      <c r="AF61" s="205"/>
      <c r="AG61" s="108"/>
      <c r="AH61" s="106"/>
      <c r="AI61" s="110"/>
      <c r="AJ61" s="104"/>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38"/>
      <c r="V62" s="438"/>
      <c r="W62" s="652"/>
      <c r="X62" s="548"/>
      <c r="Y62" s="549"/>
      <c r="Z62" s="549"/>
      <c r="AA62" s="549"/>
      <c r="AB62" s="550"/>
      <c r="AC62" s="87" t="s">
        <v>166</v>
      </c>
      <c r="AD62" s="111"/>
      <c r="AE62" s="112"/>
      <c r="AF62" s="206"/>
      <c r="AG62" s="108"/>
      <c r="AH62" s="106"/>
      <c r="AI62" s="110"/>
      <c r="AJ62" s="104"/>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38"/>
      <c r="V63" s="438"/>
      <c r="W63" s="652"/>
      <c r="X63" s="548"/>
      <c r="Y63" s="549"/>
      <c r="Z63" s="549"/>
      <c r="AA63" s="549"/>
      <c r="AB63" s="550"/>
      <c r="AC63" s="87" t="s">
        <v>167</v>
      </c>
      <c r="AD63" s="111"/>
      <c r="AE63" s="112"/>
      <c r="AF63" s="206"/>
      <c r="AG63" s="108"/>
      <c r="AH63" s="106"/>
      <c r="AI63" s="110"/>
      <c r="AJ63" s="104"/>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38"/>
      <c r="V64" s="438"/>
      <c r="W64" s="652"/>
      <c r="X64" s="551"/>
      <c r="Y64" s="552"/>
      <c r="Z64" s="552"/>
      <c r="AA64" s="552"/>
      <c r="AB64" s="553"/>
      <c r="AC64" s="88" t="s">
        <v>168</v>
      </c>
      <c r="AD64" s="111"/>
      <c r="AE64" s="112"/>
      <c r="AF64" s="206"/>
      <c r="AG64" s="108"/>
      <c r="AH64" s="106"/>
      <c r="AI64" s="110"/>
      <c r="AJ64" s="104"/>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38"/>
      <c r="V65" s="438"/>
      <c r="W65" s="652"/>
      <c r="X65" s="591" t="s">
        <v>137</v>
      </c>
      <c r="Y65" s="592"/>
      <c r="Z65" s="592"/>
      <c r="AA65" s="592"/>
      <c r="AB65" s="593"/>
      <c r="AC65" s="87" t="s">
        <v>169</v>
      </c>
      <c r="AD65" s="111"/>
      <c r="AE65" s="112"/>
      <c r="AF65" s="206"/>
      <c r="AG65" s="108"/>
      <c r="AH65" s="106"/>
      <c r="AI65" s="110"/>
      <c r="AJ65" s="104"/>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38"/>
      <c r="V66" s="438"/>
      <c r="W66" s="652"/>
      <c r="X66" s="548"/>
      <c r="Y66" s="549"/>
      <c r="Z66" s="549"/>
      <c r="AA66" s="549"/>
      <c r="AB66" s="550"/>
      <c r="AC66" s="87" t="s">
        <v>170</v>
      </c>
      <c r="AD66" s="111"/>
      <c r="AE66" s="112"/>
      <c r="AF66" s="206"/>
      <c r="AG66" s="108"/>
      <c r="AH66" s="106"/>
      <c r="AI66" s="110"/>
      <c r="AJ66" s="104"/>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38"/>
      <c r="V67" s="438"/>
      <c r="W67" s="652"/>
      <c r="X67" s="548"/>
      <c r="Y67" s="549"/>
      <c r="Z67" s="549"/>
      <c r="AA67" s="549"/>
      <c r="AB67" s="550"/>
      <c r="AC67" s="88" t="s">
        <v>171</v>
      </c>
      <c r="AD67" s="111"/>
      <c r="AE67" s="112"/>
      <c r="AF67" s="206"/>
      <c r="AG67" s="108"/>
      <c r="AH67" s="106"/>
      <c r="AI67" s="110"/>
      <c r="AJ67" s="104"/>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38"/>
      <c r="V68" s="438"/>
      <c r="W68" s="652"/>
      <c r="X68" s="548"/>
      <c r="Y68" s="549"/>
      <c r="Z68" s="549"/>
      <c r="AA68" s="549"/>
      <c r="AB68" s="550"/>
      <c r="AC68" s="87" t="s">
        <v>172</v>
      </c>
      <c r="AD68" s="111"/>
      <c r="AE68" s="112"/>
      <c r="AF68" s="206"/>
      <c r="AG68" s="108"/>
      <c r="AH68" s="106"/>
      <c r="AI68" s="110"/>
      <c r="AJ68" s="104"/>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38"/>
      <c r="V69" s="438"/>
      <c r="W69" s="652"/>
      <c r="X69" s="551"/>
      <c r="Y69" s="552"/>
      <c r="Z69" s="552"/>
      <c r="AA69" s="552"/>
      <c r="AB69" s="553"/>
      <c r="AC69" s="88" t="s">
        <v>173</v>
      </c>
      <c r="AD69" s="111"/>
      <c r="AE69" s="112"/>
      <c r="AF69" s="206"/>
      <c r="AG69" s="108"/>
      <c r="AH69" s="106"/>
      <c r="AI69" s="110"/>
      <c r="AJ69" s="104"/>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38"/>
      <c r="V70" s="438"/>
      <c r="W70" s="652"/>
      <c r="X70" s="591" t="s">
        <v>138</v>
      </c>
      <c r="Y70" s="592"/>
      <c r="Z70" s="592"/>
      <c r="AA70" s="592"/>
      <c r="AB70" s="593"/>
      <c r="AC70" s="158" t="s">
        <v>174</v>
      </c>
      <c r="AD70" s="111"/>
      <c r="AE70" s="112"/>
      <c r="AF70" s="206"/>
      <c r="AG70" s="108"/>
      <c r="AH70" s="106"/>
      <c r="AI70" s="110"/>
      <c r="AJ70" s="104"/>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38"/>
      <c r="V71" s="438"/>
      <c r="W71" s="652"/>
      <c r="X71" s="548"/>
      <c r="Y71" s="549"/>
      <c r="Z71" s="549"/>
      <c r="AA71" s="549"/>
      <c r="AB71" s="550"/>
      <c r="AC71" s="158" t="s">
        <v>396</v>
      </c>
      <c r="AD71" s="111"/>
      <c r="AE71" s="112"/>
      <c r="AF71" s="206"/>
      <c r="AG71" s="108"/>
      <c r="AH71" s="106"/>
      <c r="AI71" s="110"/>
      <c r="AJ71" s="104"/>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38"/>
      <c r="V72" s="438"/>
      <c r="W72" s="652"/>
      <c r="X72" s="548"/>
      <c r="Y72" s="549"/>
      <c r="Z72" s="549"/>
      <c r="AA72" s="549"/>
      <c r="AB72" s="550"/>
      <c r="AC72" s="158" t="s">
        <v>176</v>
      </c>
      <c r="AD72" s="111"/>
      <c r="AE72" s="112"/>
      <c r="AF72" s="206"/>
      <c r="AG72" s="108"/>
      <c r="AH72" s="106"/>
      <c r="AI72" s="110"/>
      <c r="AJ72" s="104"/>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45"/>
      <c r="V73" s="445"/>
      <c r="W73" s="653"/>
      <c r="X73" s="594"/>
      <c r="Y73" s="595"/>
      <c r="Z73" s="595"/>
      <c r="AA73" s="595"/>
      <c r="AB73" s="596"/>
      <c r="AC73" s="161" t="s">
        <v>177</v>
      </c>
      <c r="AD73" s="113"/>
      <c r="AE73" s="114"/>
      <c r="AF73" s="207"/>
      <c r="AG73" s="121"/>
      <c r="AH73" s="122"/>
      <c r="AI73" s="123"/>
      <c r="AJ73" s="124"/>
    </row>
    <row r="74" spans="1:36" ht="15.75" thickTop="1" x14ac:dyDescent="0.25"/>
  </sheetData>
  <sheetProtection algorithmName="SHA-512" hashValue="41QUXsuLw+YK6welwUEKJIG5IJaNJe4JqzovSc5EmwQyXa+HYu77XbmUnsPObpT7pGpzARmqw7mkzCrF8llKjg==" saltValue="ak3VucRf2KUD23ndxd1ljg==" spinCount="100000" sheet="1" objects="1" scenarios="1"/>
  <mergeCells count="106">
    <mergeCell ref="B56:L56"/>
    <mergeCell ref="N56:S56"/>
    <mergeCell ref="U56:W60"/>
    <mergeCell ref="X56:AB58"/>
    <mergeCell ref="N57:S57"/>
    <mergeCell ref="N58:S58"/>
    <mergeCell ref="B59:L59"/>
    <mergeCell ref="N69:S71"/>
    <mergeCell ref="B70:L70"/>
    <mergeCell ref="X70:AB73"/>
    <mergeCell ref="N72:S73"/>
    <mergeCell ref="N59:S60"/>
    <mergeCell ref="X59:AB60"/>
    <mergeCell ref="B61:L61"/>
    <mergeCell ref="N61:S63"/>
    <mergeCell ref="U61:W73"/>
    <mergeCell ref="X61:AB64"/>
    <mergeCell ref="N64:S65"/>
    <mergeCell ref="B65:L65"/>
    <mergeCell ref="X65:AB69"/>
    <mergeCell ref="N66:S68"/>
    <mergeCell ref="N47:S47"/>
    <mergeCell ref="U47:W55"/>
    <mergeCell ref="X47:AB48"/>
    <mergeCell ref="N48:S48"/>
    <mergeCell ref="N49:S49"/>
    <mergeCell ref="X49:AB52"/>
    <mergeCell ref="N50:S50"/>
    <mergeCell ref="N51:S51"/>
    <mergeCell ref="N52:S52"/>
    <mergeCell ref="N53:S54"/>
    <mergeCell ref="X53:AB54"/>
    <mergeCell ref="N55:S55"/>
    <mergeCell ref="X55:AB55"/>
    <mergeCell ref="A27:L27"/>
    <mergeCell ref="A28:L28"/>
    <mergeCell ref="N38:S39"/>
    <mergeCell ref="U38:W46"/>
    <mergeCell ref="X38:AB38"/>
    <mergeCell ref="X39:AB41"/>
    <mergeCell ref="N40:S41"/>
    <mergeCell ref="N42:S43"/>
    <mergeCell ref="X42:AB46"/>
    <mergeCell ref="N44:S46"/>
    <mergeCell ref="X28:AB32"/>
    <mergeCell ref="A20:L20"/>
    <mergeCell ref="N20:S25"/>
    <mergeCell ref="T20:T21"/>
    <mergeCell ref="U20:W37"/>
    <mergeCell ref="X20:AB21"/>
    <mergeCell ref="A21:L21"/>
    <mergeCell ref="A22:L22"/>
    <mergeCell ref="X22:AB23"/>
    <mergeCell ref="A23:L23"/>
    <mergeCell ref="A29:L29"/>
    <mergeCell ref="N30:S33"/>
    <mergeCell ref="T32:T33"/>
    <mergeCell ref="X33:AB35"/>
    <mergeCell ref="N34:S37"/>
    <mergeCell ref="T36:T37"/>
    <mergeCell ref="X36:AB37"/>
    <mergeCell ref="T23:T25"/>
    <mergeCell ref="A24:L24"/>
    <mergeCell ref="X24:AB25"/>
    <mergeCell ref="A25:L25"/>
    <mergeCell ref="A26:L26"/>
    <mergeCell ref="N26:S29"/>
    <mergeCell ref="T26:T27"/>
    <mergeCell ref="X26:AB27"/>
    <mergeCell ref="A5:B5"/>
    <mergeCell ref="D5:E5"/>
    <mergeCell ref="F5:G5"/>
    <mergeCell ref="H5:I5"/>
    <mergeCell ref="N5:S7"/>
    <mergeCell ref="U5:W19"/>
    <mergeCell ref="X5:AB8"/>
    <mergeCell ref="A7:L7"/>
    <mergeCell ref="X3:AC4"/>
    <mergeCell ref="A8:L18"/>
    <mergeCell ref="N8:S11"/>
    <mergeCell ref="T8:T9"/>
    <mergeCell ref="X9:AB10"/>
    <mergeCell ref="X11:AB14"/>
    <mergeCell ref="N12:S15"/>
    <mergeCell ref="T12:T13"/>
    <mergeCell ref="X15:AB19"/>
    <mergeCell ref="N16:S19"/>
    <mergeCell ref="T16:T17"/>
    <mergeCell ref="A19:L19"/>
    <mergeCell ref="A1:L1"/>
    <mergeCell ref="N1:AC2"/>
    <mergeCell ref="AD1:AD2"/>
    <mergeCell ref="AE1:AE2"/>
    <mergeCell ref="AF1:AJ1"/>
    <mergeCell ref="A2:L3"/>
    <mergeCell ref="AG2:AH2"/>
    <mergeCell ref="AI2:AJ2"/>
    <mergeCell ref="N3:T4"/>
    <mergeCell ref="U3:W4"/>
    <mergeCell ref="AI3:AI4"/>
    <mergeCell ref="AJ3:AJ4"/>
    <mergeCell ref="AD3:AD4"/>
    <mergeCell ref="AE3:AE4"/>
    <mergeCell ref="AF3:AF4"/>
    <mergeCell ref="AG3:AG4"/>
    <mergeCell ref="AH3:AH4"/>
  </mergeCells>
  <dataValidations count="3">
    <dataValidation type="list" allowBlank="1" showInputMessage="1" showErrorMessage="1" sqref="AI5:AI73">
      <formula1>RECETTES</formula1>
    </dataValidation>
    <dataValidation type="list" allowBlank="1" showInputMessage="1" showErrorMessage="1" sqref="AJ5:AJ73">
      <formula1>TECHNIQUES</formula1>
    </dataValidation>
    <dataValidation type="list" allowBlank="1" showInputMessage="1" showErrorMessage="1" sqref="T6 T10 T14 T18 T22 T28 T31 T35 T38 T40 T42 T45 T47:T52 T53 T55 T56 T57 T58 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9ED9937D-8DC7-4919-B447-D181B64A36E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F0CE61DB-137A-4A8A-B516-6553907CC447}">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16</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109"/>
      <c r="AJ5" s="103"/>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110"/>
      <c r="AJ6" s="104"/>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110"/>
      <c r="AJ7" s="104"/>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110"/>
      <c r="AJ8" s="104"/>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110"/>
      <c r="AJ9" s="104"/>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110"/>
      <c r="AJ10" s="104"/>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110"/>
      <c r="AJ11" s="104"/>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110"/>
      <c r="AJ12" s="104"/>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110"/>
      <c r="AJ13" s="104"/>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110"/>
      <c r="AJ14" s="104"/>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110"/>
      <c r="AJ15" s="104"/>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110"/>
      <c r="AJ16" s="104"/>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110"/>
      <c r="AJ17" s="104"/>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110"/>
      <c r="AJ18" s="104"/>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110"/>
      <c r="AJ19" s="104"/>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435" t="s">
        <v>8</v>
      </c>
      <c r="V20" s="436"/>
      <c r="W20" s="651"/>
      <c r="X20" s="545" t="s">
        <v>120</v>
      </c>
      <c r="Y20" s="546"/>
      <c r="Z20" s="546"/>
      <c r="AA20" s="546"/>
      <c r="AB20" s="547"/>
      <c r="AC20" s="97" t="s">
        <v>99</v>
      </c>
      <c r="AD20" s="115"/>
      <c r="AE20" s="116"/>
      <c r="AF20" s="205"/>
      <c r="AG20" s="108"/>
      <c r="AH20" s="106"/>
      <c r="AI20" s="110"/>
      <c r="AJ20" s="104"/>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437"/>
      <c r="V21" s="438"/>
      <c r="W21" s="652"/>
      <c r="X21" s="551"/>
      <c r="Y21" s="552"/>
      <c r="Z21" s="552"/>
      <c r="AA21" s="552"/>
      <c r="AB21" s="553"/>
      <c r="AC21" s="87" t="s">
        <v>100</v>
      </c>
      <c r="AD21" s="111"/>
      <c r="AE21" s="112"/>
      <c r="AF21" s="206"/>
      <c r="AG21" s="108"/>
      <c r="AH21" s="106"/>
      <c r="AI21" s="110"/>
      <c r="AJ21" s="104"/>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437"/>
      <c r="V22" s="438"/>
      <c r="W22" s="652"/>
      <c r="X22" s="591" t="s">
        <v>121</v>
      </c>
      <c r="Y22" s="592"/>
      <c r="Z22" s="592"/>
      <c r="AA22" s="592"/>
      <c r="AB22" s="593"/>
      <c r="AC22" s="87" t="s">
        <v>101</v>
      </c>
      <c r="AD22" s="111"/>
      <c r="AE22" s="112"/>
      <c r="AF22" s="206"/>
      <c r="AG22" s="108"/>
      <c r="AH22" s="106"/>
      <c r="AI22" s="110"/>
      <c r="AJ22" s="104"/>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437"/>
      <c r="V23" s="438"/>
      <c r="W23" s="652"/>
      <c r="X23" s="551"/>
      <c r="Y23" s="552"/>
      <c r="Z23" s="552"/>
      <c r="AA23" s="552"/>
      <c r="AB23" s="553"/>
      <c r="AC23" s="98" t="s">
        <v>102</v>
      </c>
      <c r="AD23" s="111"/>
      <c r="AE23" s="112"/>
      <c r="AF23" s="206"/>
      <c r="AG23" s="108"/>
      <c r="AH23" s="106"/>
      <c r="AI23" s="110"/>
      <c r="AJ23" s="104"/>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437"/>
      <c r="V24" s="438"/>
      <c r="W24" s="652"/>
      <c r="X24" s="591" t="s">
        <v>122</v>
      </c>
      <c r="Y24" s="592"/>
      <c r="Z24" s="592"/>
      <c r="AA24" s="592"/>
      <c r="AB24" s="593"/>
      <c r="AC24" s="87" t="s">
        <v>103</v>
      </c>
      <c r="AD24" s="111"/>
      <c r="AE24" s="112"/>
      <c r="AF24" s="206"/>
      <c r="AG24" s="108"/>
      <c r="AH24" s="106"/>
      <c r="AI24" s="110"/>
      <c r="AJ24" s="104"/>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437"/>
      <c r="V25" s="438"/>
      <c r="W25" s="652"/>
      <c r="X25" s="551"/>
      <c r="Y25" s="552"/>
      <c r="Z25" s="552"/>
      <c r="AA25" s="552"/>
      <c r="AB25" s="553"/>
      <c r="AC25" s="87" t="s">
        <v>104</v>
      </c>
      <c r="AD25" s="111"/>
      <c r="AE25" s="112"/>
      <c r="AF25" s="206"/>
      <c r="AG25" s="108"/>
      <c r="AH25" s="106"/>
      <c r="AI25" s="110"/>
      <c r="AJ25" s="104"/>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437"/>
      <c r="V26" s="438"/>
      <c r="W26" s="652"/>
      <c r="X26" s="591" t="s">
        <v>123</v>
      </c>
      <c r="Y26" s="592"/>
      <c r="Z26" s="592"/>
      <c r="AA26" s="592"/>
      <c r="AB26" s="592"/>
      <c r="AC26" s="100" t="s">
        <v>105</v>
      </c>
      <c r="AD26" s="111"/>
      <c r="AE26" s="112"/>
      <c r="AF26" s="206"/>
      <c r="AG26" s="108"/>
      <c r="AH26" s="106"/>
      <c r="AI26" s="110"/>
      <c r="AJ26" s="104"/>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437"/>
      <c r="V27" s="438"/>
      <c r="W27" s="652"/>
      <c r="X27" s="551"/>
      <c r="Y27" s="552"/>
      <c r="Z27" s="552"/>
      <c r="AA27" s="552"/>
      <c r="AB27" s="552"/>
      <c r="AC27" s="101" t="s">
        <v>106</v>
      </c>
      <c r="AD27" s="111"/>
      <c r="AE27" s="112"/>
      <c r="AF27" s="206"/>
      <c r="AG27" s="108"/>
      <c r="AH27" s="106"/>
      <c r="AI27" s="110"/>
      <c r="AJ27" s="104"/>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437"/>
      <c r="V28" s="438"/>
      <c r="W28" s="652"/>
      <c r="X28" s="591" t="s">
        <v>124</v>
      </c>
      <c r="Y28" s="592"/>
      <c r="Z28" s="592"/>
      <c r="AA28" s="592"/>
      <c r="AB28" s="593"/>
      <c r="AC28" s="88" t="s">
        <v>107</v>
      </c>
      <c r="AD28" s="111"/>
      <c r="AE28" s="112"/>
      <c r="AF28" s="206"/>
      <c r="AG28" s="108"/>
      <c r="AH28" s="106"/>
      <c r="AI28" s="110"/>
      <c r="AJ28" s="104"/>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437"/>
      <c r="V29" s="438"/>
      <c r="W29" s="652"/>
      <c r="X29" s="548"/>
      <c r="Y29" s="549"/>
      <c r="Z29" s="549"/>
      <c r="AA29" s="549"/>
      <c r="AB29" s="550"/>
      <c r="AC29" s="88" t="s">
        <v>108</v>
      </c>
      <c r="AD29" s="111"/>
      <c r="AE29" s="112"/>
      <c r="AF29" s="206"/>
      <c r="AG29" s="108"/>
      <c r="AH29" s="106"/>
      <c r="AI29" s="110"/>
      <c r="AJ29" s="104"/>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437"/>
      <c r="V30" s="438"/>
      <c r="W30" s="652"/>
      <c r="X30" s="548"/>
      <c r="Y30" s="549"/>
      <c r="Z30" s="549"/>
      <c r="AA30" s="549"/>
      <c r="AB30" s="550"/>
      <c r="AC30" s="158" t="s">
        <v>109</v>
      </c>
      <c r="AD30" s="111"/>
      <c r="AE30" s="112"/>
      <c r="AF30" s="206"/>
      <c r="AG30" s="108"/>
      <c r="AH30" s="106"/>
      <c r="AI30" s="110"/>
      <c r="AJ30" s="104"/>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437"/>
      <c r="V31" s="438"/>
      <c r="W31" s="652"/>
      <c r="X31" s="548"/>
      <c r="Y31" s="549"/>
      <c r="Z31" s="549"/>
      <c r="AA31" s="549"/>
      <c r="AB31" s="550"/>
      <c r="AC31" s="88" t="s">
        <v>110</v>
      </c>
      <c r="AD31" s="111"/>
      <c r="AE31" s="112"/>
      <c r="AF31" s="206"/>
      <c r="AG31" s="108"/>
      <c r="AH31" s="106"/>
      <c r="AI31" s="110"/>
      <c r="AJ31" s="104"/>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437"/>
      <c r="V32" s="438"/>
      <c r="W32" s="652"/>
      <c r="X32" s="548"/>
      <c r="Y32" s="549"/>
      <c r="Z32" s="549"/>
      <c r="AA32" s="549"/>
      <c r="AB32" s="550"/>
      <c r="AC32" s="97" t="s">
        <v>111</v>
      </c>
      <c r="AD32" s="111"/>
      <c r="AE32" s="112"/>
      <c r="AF32" s="206"/>
      <c r="AG32" s="108"/>
      <c r="AH32" s="106"/>
      <c r="AI32" s="110"/>
      <c r="AJ32" s="104"/>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437"/>
      <c r="V33" s="438"/>
      <c r="W33" s="652"/>
      <c r="X33" s="639" t="s">
        <v>125</v>
      </c>
      <c r="Y33" s="640"/>
      <c r="Z33" s="640"/>
      <c r="AA33" s="640"/>
      <c r="AB33" s="640"/>
      <c r="AC33" s="86" t="s">
        <v>112</v>
      </c>
      <c r="AD33" s="111"/>
      <c r="AE33" s="112"/>
      <c r="AF33" s="206"/>
      <c r="AG33" s="108"/>
      <c r="AH33" s="106"/>
      <c r="AI33" s="110"/>
      <c r="AJ33" s="104"/>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437"/>
      <c r="V34" s="438"/>
      <c r="W34" s="652"/>
      <c r="X34" s="641"/>
      <c r="Y34" s="642"/>
      <c r="Z34" s="642"/>
      <c r="AA34" s="642"/>
      <c r="AB34" s="642"/>
      <c r="AC34" s="87" t="s">
        <v>113</v>
      </c>
      <c r="AD34" s="111"/>
      <c r="AE34" s="112"/>
      <c r="AF34" s="206"/>
      <c r="AG34" s="108"/>
      <c r="AH34" s="106"/>
      <c r="AI34" s="110"/>
      <c r="AJ34" s="104"/>
    </row>
    <row r="35" spans="1:36" x14ac:dyDescent="0.25">
      <c r="A35" s="93"/>
      <c r="B35" s="93"/>
      <c r="C35" s="93"/>
      <c r="D35" s="93"/>
      <c r="E35" s="93"/>
      <c r="F35" s="93"/>
      <c r="G35" s="93"/>
      <c r="H35" s="93"/>
      <c r="I35" s="93"/>
      <c r="J35" s="93"/>
      <c r="K35" s="93"/>
      <c r="L35" s="93"/>
      <c r="M35" s="120"/>
      <c r="N35" s="437"/>
      <c r="O35" s="438"/>
      <c r="P35" s="438"/>
      <c r="Q35" s="438"/>
      <c r="R35" s="438"/>
      <c r="S35" s="438"/>
      <c r="T35" s="270"/>
      <c r="U35" s="437"/>
      <c r="V35" s="438"/>
      <c r="W35" s="652"/>
      <c r="X35" s="643"/>
      <c r="Y35" s="644"/>
      <c r="Z35" s="644"/>
      <c r="AA35" s="644"/>
      <c r="AB35" s="644"/>
      <c r="AC35" s="89" t="s">
        <v>114</v>
      </c>
      <c r="AD35" s="111"/>
      <c r="AE35" s="112"/>
      <c r="AF35" s="206"/>
      <c r="AG35" s="108"/>
      <c r="AH35" s="106"/>
      <c r="AI35" s="110"/>
      <c r="AJ35" s="104"/>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437"/>
      <c r="V36" s="438"/>
      <c r="W36" s="652"/>
      <c r="X36" s="591" t="s">
        <v>126</v>
      </c>
      <c r="Y36" s="592"/>
      <c r="Z36" s="592"/>
      <c r="AA36" s="592"/>
      <c r="AB36" s="593"/>
      <c r="AC36" s="98" t="s">
        <v>115</v>
      </c>
      <c r="AD36" s="111"/>
      <c r="AE36" s="112"/>
      <c r="AF36" s="206"/>
      <c r="AG36" s="108"/>
      <c r="AH36" s="106"/>
      <c r="AI36" s="110"/>
      <c r="AJ36" s="104"/>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444"/>
      <c r="V37" s="445"/>
      <c r="W37" s="653"/>
      <c r="X37" s="594"/>
      <c r="Y37" s="595"/>
      <c r="Z37" s="595"/>
      <c r="AA37" s="595"/>
      <c r="AB37" s="596"/>
      <c r="AC37" s="90" t="s">
        <v>116</v>
      </c>
      <c r="AD37" s="113"/>
      <c r="AE37" s="114"/>
      <c r="AF37" s="207"/>
      <c r="AG37" s="108"/>
      <c r="AH37" s="106"/>
      <c r="AI37" s="110"/>
      <c r="AJ37" s="104"/>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560" t="s">
        <v>52</v>
      </c>
      <c r="V38" s="560"/>
      <c r="W38" s="599"/>
      <c r="X38" s="629" t="s">
        <v>127</v>
      </c>
      <c r="Y38" s="630"/>
      <c r="Z38" s="630"/>
      <c r="AA38" s="630"/>
      <c r="AB38" s="630"/>
      <c r="AC38" s="128" t="s">
        <v>142</v>
      </c>
      <c r="AD38" s="115"/>
      <c r="AE38" s="116"/>
      <c r="AF38" s="205"/>
      <c r="AG38" s="108"/>
      <c r="AH38" s="106"/>
      <c r="AI38" s="110"/>
      <c r="AJ38" s="104"/>
    </row>
    <row r="39" spans="1:36" x14ac:dyDescent="0.25">
      <c r="A39" s="93"/>
      <c r="B39" s="93"/>
      <c r="C39" s="93"/>
      <c r="D39" s="93"/>
      <c r="E39" s="93"/>
      <c r="F39" s="93"/>
      <c r="G39" s="93"/>
      <c r="H39" s="93"/>
      <c r="I39" s="93"/>
      <c r="J39" s="93"/>
      <c r="K39" s="93"/>
      <c r="L39" s="93"/>
      <c r="M39" s="120"/>
      <c r="N39" s="562"/>
      <c r="O39" s="563"/>
      <c r="P39" s="563"/>
      <c r="Q39" s="563"/>
      <c r="R39" s="563"/>
      <c r="S39" s="564"/>
      <c r="T39" s="273"/>
      <c r="U39" s="600"/>
      <c r="V39" s="600"/>
      <c r="W39" s="601"/>
      <c r="X39" s="542" t="s">
        <v>128</v>
      </c>
      <c r="Y39" s="543"/>
      <c r="Z39" s="543"/>
      <c r="AA39" s="543"/>
      <c r="AB39" s="544"/>
      <c r="AC39" s="129" t="s">
        <v>143</v>
      </c>
      <c r="AD39" s="111"/>
      <c r="AE39" s="112"/>
      <c r="AF39" s="206"/>
      <c r="AG39" s="108"/>
      <c r="AH39" s="106"/>
      <c r="AI39" s="110"/>
      <c r="AJ39" s="104"/>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600"/>
      <c r="V40" s="600"/>
      <c r="W40" s="601"/>
      <c r="X40" s="538"/>
      <c r="Y40" s="536"/>
      <c r="Z40" s="536"/>
      <c r="AA40" s="536"/>
      <c r="AB40" s="537"/>
      <c r="AC40" s="130" t="s">
        <v>144</v>
      </c>
      <c r="AD40" s="111"/>
      <c r="AE40" s="112"/>
      <c r="AF40" s="206"/>
      <c r="AG40" s="108"/>
      <c r="AH40" s="106"/>
      <c r="AI40" s="110"/>
      <c r="AJ40" s="104"/>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600"/>
      <c r="V41" s="600"/>
      <c r="W41" s="601"/>
      <c r="X41" s="539"/>
      <c r="Y41" s="540"/>
      <c r="Z41" s="540"/>
      <c r="AA41" s="540"/>
      <c r="AB41" s="541"/>
      <c r="AC41" s="131" t="s">
        <v>145</v>
      </c>
      <c r="AD41" s="111"/>
      <c r="AE41" s="112"/>
      <c r="AF41" s="206"/>
      <c r="AG41" s="108"/>
      <c r="AH41" s="106"/>
      <c r="AI41" s="110"/>
      <c r="AJ41" s="104"/>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600"/>
      <c r="V42" s="600"/>
      <c r="W42" s="601"/>
      <c r="X42" s="542" t="s">
        <v>129</v>
      </c>
      <c r="Y42" s="543"/>
      <c r="Z42" s="543"/>
      <c r="AA42" s="543"/>
      <c r="AB42" s="544"/>
      <c r="AC42" s="132" t="s">
        <v>146</v>
      </c>
      <c r="AD42" s="111"/>
      <c r="AE42" s="112"/>
      <c r="AF42" s="206"/>
      <c r="AG42" s="108"/>
      <c r="AH42" s="106"/>
      <c r="AI42" s="110"/>
      <c r="AJ42" s="104"/>
    </row>
    <row r="43" spans="1:36" x14ac:dyDescent="0.25">
      <c r="A43" s="93"/>
      <c r="B43" s="93"/>
      <c r="C43" s="93"/>
      <c r="D43" s="93"/>
      <c r="E43" s="93"/>
      <c r="F43" s="93"/>
      <c r="G43" s="93"/>
      <c r="H43" s="93"/>
      <c r="I43" s="93"/>
      <c r="J43" s="93"/>
      <c r="K43" s="93"/>
      <c r="L43" s="93"/>
      <c r="M43" s="120"/>
      <c r="N43" s="556"/>
      <c r="O43" s="557"/>
      <c r="P43" s="557"/>
      <c r="Q43" s="557"/>
      <c r="R43" s="557"/>
      <c r="S43" s="558"/>
      <c r="T43" s="276"/>
      <c r="U43" s="600"/>
      <c r="V43" s="600"/>
      <c r="W43" s="601"/>
      <c r="X43" s="538"/>
      <c r="Y43" s="536"/>
      <c r="Z43" s="536"/>
      <c r="AA43" s="536"/>
      <c r="AB43" s="537"/>
      <c r="AC43" s="132" t="s">
        <v>147</v>
      </c>
      <c r="AD43" s="111"/>
      <c r="AE43" s="112"/>
      <c r="AF43" s="206"/>
      <c r="AG43" s="108"/>
      <c r="AH43" s="106"/>
      <c r="AI43" s="110"/>
      <c r="AJ43" s="104"/>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600"/>
      <c r="V44" s="600"/>
      <c r="W44" s="601"/>
      <c r="X44" s="538"/>
      <c r="Y44" s="536"/>
      <c r="Z44" s="536"/>
      <c r="AA44" s="536"/>
      <c r="AB44" s="537"/>
      <c r="AC44" s="132" t="s">
        <v>148</v>
      </c>
      <c r="AD44" s="111"/>
      <c r="AE44" s="112"/>
      <c r="AF44" s="206"/>
      <c r="AG44" s="108"/>
      <c r="AH44" s="106"/>
      <c r="AI44" s="110"/>
      <c r="AJ44" s="104"/>
    </row>
    <row r="45" spans="1:36" x14ac:dyDescent="0.25">
      <c r="A45" s="93"/>
      <c r="B45" s="93"/>
      <c r="C45" s="93"/>
      <c r="D45" s="93"/>
      <c r="E45" s="93"/>
      <c r="F45" s="93"/>
      <c r="G45" s="93"/>
      <c r="H45" s="93"/>
      <c r="I45" s="93"/>
      <c r="J45" s="93"/>
      <c r="K45" s="93"/>
      <c r="L45" s="93"/>
      <c r="M45" s="120"/>
      <c r="N45" s="556"/>
      <c r="O45" s="557"/>
      <c r="P45" s="557"/>
      <c r="Q45" s="557"/>
      <c r="R45" s="557"/>
      <c r="S45" s="558"/>
      <c r="T45" s="2"/>
      <c r="U45" s="600"/>
      <c r="V45" s="600"/>
      <c r="W45" s="601"/>
      <c r="X45" s="538"/>
      <c r="Y45" s="536"/>
      <c r="Z45" s="536"/>
      <c r="AA45" s="536"/>
      <c r="AB45" s="537"/>
      <c r="AC45" s="132" t="s">
        <v>149</v>
      </c>
      <c r="AD45" s="111"/>
      <c r="AE45" s="112"/>
      <c r="AF45" s="206"/>
      <c r="AG45" s="108"/>
      <c r="AH45" s="106"/>
      <c r="AI45" s="110"/>
      <c r="AJ45" s="104"/>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02"/>
      <c r="V46" s="602"/>
      <c r="W46" s="603"/>
      <c r="X46" s="645"/>
      <c r="Y46" s="646"/>
      <c r="Z46" s="646"/>
      <c r="AA46" s="646"/>
      <c r="AB46" s="647"/>
      <c r="AC46" s="129" t="s">
        <v>150</v>
      </c>
      <c r="AD46" s="113"/>
      <c r="AE46" s="114"/>
      <c r="AF46" s="207"/>
      <c r="AG46" s="108"/>
      <c r="AH46" s="106"/>
      <c r="AI46" s="110"/>
      <c r="AJ46" s="104"/>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36" t="s">
        <v>9</v>
      </c>
      <c r="V47" s="436"/>
      <c r="W47" s="651"/>
      <c r="X47" s="545" t="s">
        <v>130</v>
      </c>
      <c r="Y47" s="546"/>
      <c r="Z47" s="546"/>
      <c r="AA47" s="546"/>
      <c r="AB47" s="547"/>
      <c r="AC47" s="91" t="s">
        <v>151</v>
      </c>
      <c r="AD47" s="115"/>
      <c r="AE47" s="116"/>
      <c r="AF47" s="205"/>
      <c r="AG47" s="108"/>
      <c r="AH47" s="106"/>
      <c r="AI47" s="110"/>
      <c r="AJ47" s="104"/>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38"/>
      <c r="V48" s="438"/>
      <c r="W48" s="652"/>
      <c r="X48" s="551"/>
      <c r="Y48" s="552"/>
      <c r="Z48" s="552"/>
      <c r="AA48" s="552"/>
      <c r="AB48" s="553"/>
      <c r="AC48" s="98" t="s">
        <v>152</v>
      </c>
      <c r="AD48" s="117"/>
      <c r="AE48" s="118"/>
      <c r="AF48" s="208"/>
      <c r="AG48" s="108"/>
      <c r="AH48" s="106"/>
      <c r="AI48" s="110"/>
      <c r="AJ48" s="104"/>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38"/>
      <c r="V49" s="438"/>
      <c r="W49" s="652"/>
      <c r="X49" s="591" t="s">
        <v>131</v>
      </c>
      <c r="Y49" s="592"/>
      <c r="Z49" s="592"/>
      <c r="AA49" s="592"/>
      <c r="AB49" s="593"/>
      <c r="AC49" s="102" t="s">
        <v>153</v>
      </c>
      <c r="AD49" s="111"/>
      <c r="AE49" s="112"/>
      <c r="AF49" s="206"/>
      <c r="AG49" s="108"/>
      <c r="AH49" s="106"/>
      <c r="AI49" s="110"/>
      <c r="AJ49" s="104"/>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38"/>
      <c r="V50" s="438"/>
      <c r="W50" s="652"/>
      <c r="X50" s="548"/>
      <c r="Y50" s="549"/>
      <c r="Z50" s="549"/>
      <c r="AA50" s="549"/>
      <c r="AB50" s="550"/>
      <c r="AC50" s="158" t="s">
        <v>154</v>
      </c>
      <c r="AD50" s="111"/>
      <c r="AE50" s="112"/>
      <c r="AF50" s="206"/>
      <c r="AG50" s="108"/>
      <c r="AH50" s="106"/>
      <c r="AI50" s="110"/>
      <c r="AJ50" s="104"/>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38"/>
      <c r="V51" s="438"/>
      <c r="W51" s="652"/>
      <c r="X51" s="548"/>
      <c r="Y51" s="549"/>
      <c r="Z51" s="549"/>
      <c r="AA51" s="549"/>
      <c r="AB51" s="550"/>
      <c r="AC51" s="88" t="s">
        <v>155</v>
      </c>
      <c r="AD51" s="111"/>
      <c r="AE51" s="112"/>
      <c r="AF51" s="206"/>
      <c r="AG51" s="108"/>
      <c r="AH51" s="106"/>
      <c r="AI51" s="110"/>
      <c r="AJ51" s="104"/>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38"/>
      <c r="V52" s="438"/>
      <c r="W52" s="652"/>
      <c r="X52" s="551"/>
      <c r="Y52" s="552"/>
      <c r="Z52" s="552"/>
      <c r="AA52" s="552"/>
      <c r="AB52" s="553"/>
      <c r="AC52" s="88" t="s">
        <v>156</v>
      </c>
      <c r="AD52" s="111"/>
      <c r="AE52" s="112"/>
      <c r="AF52" s="206"/>
      <c r="AG52" s="108"/>
      <c r="AH52" s="106"/>
      <c r="AI52" s="110"/>
      <c r="AJ52" s="104"/>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38"/>
      <c r="V53" s="438"/>
      <c r="W53" s="652"/>
      <c r="X53" s="591" t="s">
        <v>132</v>
      </c>
      <c r="Y53" s="592"/>
      <c r="Z53" s="592"/>
      <c r="AA53" s="592"/>
      <c r="AB53" s="593"/>
      <c r="AC53" s="102" t="s">
        <v>157</v>
      </c>
      <c r="AD53" s="111"/>
      <c r="AE53" s="112"/>
      <c r="AF53" s="206"/>
      <c r="AG53" s="108"/>
      <c r="AH53" s="106"/>
      <c r="AI53" s="110"/>
      <c r="AJ53" s="104"/>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38"/>
      <c r="V54" s="438"/>
      <c r="W54" s="652"/>
      <c r="X54" s="551"/>
      <c r="Y54" s="552"/>
      <c r="Z54" s="552"/>
      <c r="AA54" s="552"/>
      <c r="AB54" s="553"/>
      <c r="AC54" s="102" t="s">
        <v>158</v>
      </c>
      <c r="AD54" s="111"/>
      <c r="AE54" s="112"/>
      <c r="AF54" s="206"/>
      <c r="AG54" s="108"/>
      <c r="AH54" s="106"/>
      <c r="AI54" s="110"/>
      <c r="AJ54" s="104"/>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45"/>
      <c r="V55" s="445"/>
      <c r="W55" s="653"/>
      <c r="X55" s="514" t="s">
        <v>133</v>
      </c>
      <c r="Y55" s="515"/>
      <c r="Z55" s="515"/>
      <c r="AA55" s="515"/>
      <c r="AB55" s="516"/>
      <c r="AC55" s="99" t="s">
        <v>159</v>
      </c>
      <c r="AD55" s="113"/>
      <c r="AE55" s="114"/>
      <c r="AF55" s="207"/>
      <c r="AG55" s="108"/>
      <c r="AH55" s="106"/>
      <c r="AI55" s="110"/>
      <c r="AJ55" s="104"/>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600" t="s">
        <v>10</v>
      </c>
      <c r="V56" s="600"/>
      <c r="W56" s="601"/>
      <c r="X56" s="535" t="s">
        <v>134</v>
      </c>
      <c r="Y56" s="536"/>
      <c r="Z56" s="536"/>
      <c r="AA56" s="536"/>
      <c r="AB56" s="537"/>
      <c r="AC56" s="159" t="s">
        <v>160</v>
      </c>
      <c r="AD56" s="115"/>
      <c r="AE56" s="116"/>
      <c r="AF56" s="205"/>
      <c r="AG56" s="108"/>
      <c r="AH56" s="106"/>
      <c r="AI56" s="110"/>
      <c r="AJ56" s="104"/>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600"/>
      <c r="V57" s="600"/>
      <c r="W57" s="601"/>
      <c r="X57" s="538"/>
      <c r="Y57" s="536"/>
      <c r="Z57" s="536"/>
      <c r="AA57" s="536"/>
      <c r="AB57" s="537"/>
      <c r="AC57" s="160" t="s">
        <v>161</v>
      </c>
      <c r="AD57" s="111"/>
      <c r="AE57" s="112"/>
      <c r="AF57" s="206"/>
      <c r="AG57" s="108"/>
      <c r="AH57" s="106"/>
      <c r="AI57" s="110"/>
      <c r="AJ57" s="104"/>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600"/>
      <c r="V58" s="600"/>
      <c r="W58" s="601"/>
      <c r="X58" s="539"/>
      <c r="Y58" s="540"/>
      <c r="Z58" s="540"/>
      <c r="AA58" s="540"/>
      <c r="AB58" s="541"/>
      <c r="AC58" s="133" t="s">
        <v>162</v>
      </c>
      <c r="AD58" s="111"/>
      <c r="AE58" s="112"/>
      <c r="AF58" s="206"/>
      <c r="AG58" s="108"/>
      <c r="AH58" s="106"/>
      <c r="AI58" s="110"/>
      <c r="AJ58" s="104"/>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600"/>
      <c r="V59" s="600"/>
      <c r="W59" s="601"/>
      <c r="X59" s="542" t="s">
        <v>135</v>
      </c>
      <c r="Y59" s="543"/>
      <c r="Z59" s="543"/>
      <c r="AA59" s="543"/>
      <c r="AB59" s="544"/>
      <c r="AC59" s="132" t="s">
        <v>163</v>
      </c>
      <c r="AD59" s="111"/>
      <c r="AE59" s="112"/>
      <c r="AF59" s="206"/>
      <c r="AG59" s="108"/>
      <c r="AH59" s="106"/>
      <c r="AI59" s="110"/>
      <c r="AJ59" s="104"/>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600"/>
      <c r="V60" s="600"/>
      <c r="W60" s="601"/>
      <c r="X60" s="539"/>
      <c r="Y60" s="540"/>
      <c r="Z60" s="540"/>
      <c r="AA60" s="540"/>
      <c r="AB60" s="541"/>
      <c r="AC60" s="134" t="s">
        <v>164</v>
      </c>
      <c r="AD60" s="113"/>
      <c r="AE60" s="114"/>
      <c r="AF60" s="207"/>
      <c r="AG60" s="108"/>
      <c r="AH60" s="106"/>
      <c r="AI60" s="110"/>
      <c r="AJ60" s="104"/>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36" t="s">
        <v>11</v>
      </c>
      <c r="V61" s="436"/>
      <c r="W61" s="651"/>
      <c r="X61" s="545" t="s">
        <v>136</v>
      </c>
      <c r="Y61" s="546"/>
      <c r="Z61" s="546"/>
      <c r="AA61" s="546"/>
      <c r="AB61" s="547"/>
      <c r="AC61" s="97" t="s">
        <v>165</v>
      </c>
      <c r="AD61" s="115"/>
      <c r="AE61" s="116"/>
      <c r="AF61" s="205"/>
      <c r="AG61" s="108"/>
      <c r="AH61" s="106"/>
      <c r="AI61" s="110"/>
      <c r="AJ61" s="104"/>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38"/>
      <c r="V62" s="438"/>
      <c r="W62" s="652"/>
      <c r="X62" s="548"/>
      <c r="Y62" s="549"/>
      <c r="Z62" s="549"/>
      <c r="AA62" s="549"/>
      <c r="AB62" s="550"/>
      <c r="AC62" s="87" t="s">
        <v>166</v>
      </c>
      <c r="AD62" s="111"/>
      <c r="AE62" s="112"/>
      <c r="AF62" s="206"/>
      <c r="AG62" s="108"/>
      <c r="AH62" s="106"/>
      <c r="AI62" s="110"/>
      <c r="AJ62" s="104"/>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38"/>
      <c r="V63" s="438"/>
      <c r="W63" s="652"/>
      <c r="X63" s="548"/>
      <c r="Y63" s="549"/>
      <c r="Z63" s="549"/>
      <c r="AA63" s="549"/>
      <c r="AB63" s="550"/>
      <c r="AC63" s="87" t="s">
        <v>167</v>
      </c>
      <c r="AD63" s="111"/>
      <c r="AE63" s="112"/>
      <c r="AF63" s="206"/>
      <c r="AG63" s="108"/>
      <c r="AH63" s="106"/>
      <c r="AI63" s="110"/>
      <c r="AJ63" s="104"/>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38"/>
      <c r="V64" s="438"/>
      <c r="W64" s="652"/>
      <c r="X64" s="551"/>
      <c r="Y64" s="552"/>
      <c r="Z64" s="552"/>
      <c r="AA64" s="552"/>
      <c r="AB64" s="553"/>
      <c r="AC64" s="88" t="s">
        <v>168</v>
      </c>
      <c r="AD64" s="111"/>
      <c r="AE64" s="112"/>
      <c r="AF64" s="206"/>
      <c r="AG64" s="108"/>
      <c r="AH64" s="106"/>
      <c r="AI64" s="110"/>
      <c r="AJ64" s="104"/>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38"/>
      <c r="V65" s="438"/>
      <c r="W65" s="652"/>
      <c r="X65" s="591" t="s">
        <v>137</v>
      </c>
      <c r="Y65" s="592"/>
      <c r="Z65" s="592"/>
      <c r="AA65" s="592"/>
      <c r="AB65" s="593"/>
      <c r="AC65" s="87" t="s">
        <v>169</v>
      </c>
      <c r="AD65" s="111"/>
      <c r="AE65" s="112"/>
      <c r="AF65" s="206"/>
      <c r="AG65" s="108"/>
      <c r="AH65" s="106"/>
      <c r="AI65" s="110"/>
      <c r="AJ65" s="104"/>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38"/>
      <c r="V66" s="438"/>
      <c r="W66" s="652"/>
      <c r="X66" s="548"/>
      <c r="Y66" s="549"/>
      <c r="Z66" s="549"/>
      <c r="AA66" s="549"/>
      <c r="AB66" s="550"/>
      <c r="AC66" s="87" t="s">
        <v>170</v>
      </c>
      <c r="AD66" s="111"/>
      <c r="AE66" s="112"/>
      <c r="AF66" s="206"/>
      <c r="AG66" s="108"/>
      <c r="AH66" s="106"/>
      <c r="AI66" s="110"/>
      <c r="AJ66" s="104"/>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38"/>
      <c r="V67" s="438"/>
      <c r="W67" s="652"/>
      <c r="X67" s="548"/>
      <c r="Y67" s="549"/>
      <c r="Z67" s="549"/>
      <c r="AA67" s="549"/>
      <c r="AB67" s="550"/>
      <c r="AC67" s="88" t="s">
        <v>171</v>
      </c>
      <c r="AD67" s="111"/>
      <c r="AE67" s="112"/>
      <c r="AF67" s="206"/>
      <c r="AG67" s="108"/>
      <c r="AH67" s="106"/>
      <c r="AI67" s="110"/>
      <c r="AJ67" s="104"/>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38"/>
      <c r="V68" s="438"/>
      <c r="W68" s="652"/>
      <c r="X68" s="548"/>
      <c r="Y68" s="549"/>
      <c r="Z68" s="549"/>
      <c r="AA68" s="549"/>
      <c r="AB68" s="550"/>
      <c r="AC68" s="87" t="s">
        <v>172</v>
      </c>
      <c r="AD68" s="111"/>
      <c r="AE68" s="112"/>
      <c r="AF68" s="206"/>
      <c r="AG68" s="108"/>
      <c r="AH68" s="106"/>
      <c r="AI68" s="110"/>
      <c r="AJ68" s="104"/>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38"/>
      <c r="V69" s="438"/>
      <c r="W69" s="652"/>
      <c r="X69" s="551"/>
      <c r="Y69" s="552"/>
      <c r="Z69" s="552"/>
      <c r="AA69" s="552"/>
      <c r="AB69" s="553"/>
      <c r="AC69" s="88" t="s">
        <v>173</v>
      </c>
      <c r="AD69" s="111"/>
      <c r="AE69" s="112"/>
      <c r="AF69" s="206"/>
      <c r="AG69" s="108"/>
      <c r="AH69" s="106"/>
      <c r="AI69" s="110"/>
      <c r="AJ69" s="104"/>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38"/>
      <c r="V70" s="438"/>
      <c r="W70" s="652"/>
      <c r="X70" s="591" t="s">
        <v>138</v>
      </c>
      <c r="Y70" s="592"/>
      <c r="Z70" s="592"/>
      <c r="AA70" s="592"/>
      <c r="AB70" s="593"/>
      <c r="AC70" s="158" t="s">
        <v>174</v>
      </c>
      <c r="AD70" s="111"/>
      <c r="AE70" s="112"/>
      <c r="AF70" s="206"/>
      <c r="AG70" s="108"/>
      <c r="AH70" s="106"/>
      <c r="AI70" s="110"/>
      <c r="AJ70" s="104"/>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38"/>
      <c r="V71" s="438"/>
      <c r="W71" s="652"/>
      <c r="X71" s="548"/>
      <c r="Y71" s="549"/>
      <c r="Z71" s="549"/>
      <c r="AA71" s="549"/>
      <c r="AB71" s="550"/>
      <c r="AC71" s="158" t="s">
        <v>396</v>
      </c>
      <c r="AD71" s="111"/>
      <c r="AE71" s="112"/>
      <c r="AF71" s="206"/>
      <c r="AG71" s="108"/>
      <c r="AH71" s="106"/>
      <c r="AI71" s="110"/>
      <c r="AJ71" s="104"/>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38"/>
      <c r="V72" s="438"/>
      <c r="W72" s="652"/>
      <c r="X72" s="548"/>
      <c r="Y72" s="549"/>
      <c r="Z72" s="549"/>
      <c r="AA72" s="549"/>
      <c r="AB72" s="550"/>
      <c r="AC72" s="158" t="s">
        <v>176</v>
      </c>
      <c r="AD72" s="111"/>
      <c r="AE72" s="112"/>
      <c r="AF72" s="206"/>
      <c r="AG72" s="108"/>
      <c r="AH72" s="106"/>
      <c r="AI72" s="110"/>
      <c r="AJ72" s="104"/>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45"/>
      <c r="V73" s="445"/>
      <c r="W73" s="653"/>
      <c r="X73" s="594"/>
      <c r="Y73" s="595"/>
      <c r="Z73" s="595"/>
      <c r="AA73" s="595"/>
      <c r="AB73" s="596"/>
      <c r="AC73" s="161" t="s">
        <v>177</v>
      </c>
      <c r="AD73" s="113"/>
      <c r="AE73" s="114"/>
      <c r="AF73" s="207"/>
      <c r="AG73" s="121"/>
      <c r="AH73" s="122"/>
      <c r="AI73" s="123"/>
      <c r="AJ73" s="124"/>
    </row>
    <row r="74" spans="1:36" ht="15.75" thickTop="1" x14ac:dyDescent="0.25"/>
  </sheetData>
  <sheetProtection algorithmName="SHA-512" hashValue="TNeqxd4dN5uAy+CBm1nJwn48Xrytd2Ow5iNR1GvmDN2XL4k9uo9M9i+PdPRYuxSVUW0f3JkVweXaDdQJzL9Vqg==" saltValue="oXwVlhUIWRMqAaFPfryKjA==" spinCount="100000" sheet="1" objects="1" scenarios="1"/>
  <mergeCells count="106">
    <mergeCell ref="B56:L56"/>
    <mergeCell ref="N56:S56"/>
    <mergeCell ref="U56:W60"/>
    <mergeCell ref="X56:AB58"/>
    <mergeCell ref="N57:S57"/>
    <mergeCell ref="N58:S58"/>
    <mergeCell ref="B59:L59"/>
    <mergeCell ref="N69:S71"/>
    <mergeCell ref="B70:L70"/>
    <mergeCell ref="X70:AB73"/>
    <mergeCell ref="N72:S73"/>
    <mergeCell ref="N59:S60"/>
    <mergeCell ref="X59:AB60"/>
    <mergeCell ref="B61:L61"/>
    <mergeCell ref="N61:S63"/>
    <mergeCell ref="U61:W73"/>
    <mergeCell ref="X61:AB64"/>
    <mergeCell ref="N64:S65"/>
    <mergeCell ref="B65:L65"/>
    <mergeCell ref="X65:AB69"/>
    <mergeCell ref="N66:S68"/>
    <mergeCell ref="N47:S47"/>
    <mergeCell ref="U47:W55"/>
    <mergeCell ref="X47:AB48"/>
    <mergeCell ref="N48:S48"/>
    <mergeCell ref="N49:S49"/>
    <mergeCell ref="X49:AB52"/>
    <mergeCell ref="N50:S50"/>
    <mergeCell ref="N51:S51"/>
    <mergeCell ref="N52:S52"/>
    <mergeCell ref="N53:S54"/>
    <mergeCell ref="X53:AB54"/>
    <mergeCell ref="N55:S55"/>
    <mergeCell ref="X55:AB55"/>
    <mergeCell ref="A27:L27"/>
    <mergeCell ref="A28:L28"/>
    <mergeCell ref="N38:S39"/>
    <mergeCell ref="U38:W46"/>
    <mergeCell ref="X38:AB38"/>
    <mergeCell ref="X39:AB41"/>
    <mergeCell ref="N40:S41"/>
    <mergeCell ref="N42:S43"/>
    <mergeCell ref="X42:AB46"/>
    <mergeCell ref="N44:S46"/>
    <mergeCell ref="X28:AB32"/>
    <mergeCell ref="A20:L20"/>
    <mergeCell ref="N20:S25"/>
    <mergeCell ref="T20:T21"/>
    <mergeCell ref="U20:W37"/>
    <mergeCell ref="X20:AB21"/>
    <mergeCell ref="A21:L21"/>
    <mergeCell ref="A22:L22"/>
    <mergeCell ref="X22:AB23"/>
    <mergeCell ref="A23:L23"/>
    <mergeCell ref="A29:L29"/>
    <mergeCell ref="N30:S33"/>
    <mergeCell ref="T32:T33"/>
    <mergeCell ref="X33:AB35"/>
    <mergeCell ref="N34:S37"/>
    <mergeCell ref="T36:T37"/>
    <mergeCell ref="X36:AB37"/>
    <mergeCell ref="T23:T25"/>
    <mergeCell ref="A24:L24"/>
    <mergeCell ref="X24:AB25"/>
    <mergeCell ref="A25:L25"/>
    <mergeCell ref="A26:L26"/>
    <mergeCell ref="N26:S29"/>
    <mergeCell ref="T26:T27"/>
    <mergeCell ref="X26:AB27"/>
    <mergeCell ref="A5:B5"/>
    <mergeCell ref="D5:E5"/>
    <mergeCell ref="F5:G5"/>
    <mergeCell ref="H5:I5"/>
    <mergeCell ref="N5:S7"/>
    <mergeCell ref="U5:W19"/>
    <mergeCell ref="X5:AB8"/>
    <mergeCell ref="A7:L7"/>
    <mergeCell ref="X3:AC4"/>
    <mergeCell ref="A8:L18"/>
    <mergeCell ref="N8:S11"/>
    <mergeCell ref="T8:T9"/>
    <mergeCell ref="X9:AB10"/>
    <mergeCell ref="X11:AB14"/>
    <mergeCell ref="N12:S15"/>
    <mergeCell ref="T12:T13"/>
    <mergeCell ref="X15:AB19"/>
    <mergeCell ref="N16:S19"/>
    <mergeCell ref="T16:T17"/>
    <mergeCell ref="A19:L19"/>
    <mergeCell ref="A1:L1"/>
    <mergeCell ref="N1:AC2"/>
    <mergeCell ref="AD1:AD2"/>
    <mergeCell ref="AE1:AE2"/>
    <mergeCell ref="AF1:AJ1"/>
    <mergeCell ref="A2:L3"/>
    <mergeCell ref="AG2:AH2"/>
    <mergeCell ref="AI2:AJ2"/>
    <mergeCell ref="N3:T4"/>
    <mergeCell ref="U3:W4"/>
    <mergeCell ref="AI3:AI4"/>
    <mergeCell ref="AJ3:AJ4"/>
    <mergeCell ref="AD3:AD4"/>
    <mergeCell ref="AE3:AE4"/>
    <mergeCell ref="AF3:AF4"/>
    <mergeCell ref="AG3:AG4"/>
    <mergeCell ref="AH3:AH4"/>
  </mergeCells>
  <dataValidations count="3">
    <dataValidation type="list" allowBlank="1" showInputMessage="1" showErrorMessage="1" sqref="AJ5:AJ73">
      <formula1>TECHNIQUES</formula1>
    </dataValidation>
    <dataValidation type="list" allowBlank="1" showInputMessage="1" showErrorMessage="1" sqref="AI5:AI73">
      <formula1>RECETTES</formula1>
    </dataValidation>
    <dataValidation type="list" allowBlank="1" showInputMessage="1" showErrorMessage="1" sqref="T6 T10 T14 T18 T22 T28 T31 T35 T38 T40 T42 T45 T47:T53 T55 T56: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1B1AEEDB-AB74-4775-9E7D-8667A8A1B7DE}">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C02F2C49-4522-4FB3-9C30-6939E7A50B3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17</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109"/>
      <c r="AJ5" s="103"/>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110"/>
      <c r="AJ6" s="104"/>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110"/>
      <c r="AJ7" s="104"/>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110"/>
      <c r="AJ8" s="104"/>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110"/>
      <c r="AJ9" s="104"/>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110"/>
      <c r="AJ10" s="104"/>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110"/>
      <c r="AJ11" s="104"/>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110"/>
      <c r="AJ12" s="104"/>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110"/>
      <c r="AJ13" s="104"/>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110"/>
      <c r="AJ14" s="104"/>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110"/>
      <c r="AJ15" s="104"/>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110"/>
      <c r="AJ16" s="104"/>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110"/>
      <c r="AJ17" s="104"/>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110"/>
      <c r="AJ18" s="104"/>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110"/>
      <c r="AJ19" s="104"/>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435" t="s">
        <v>8</v>
      </c>
      <c r="V20" s="436"/>
      <c r="W20" s="651"/>
      <c r="X20" s="545" t="s">
        <v>120</v>
      </c>
      <c r="Y20" s="546"/>
      <c r="Z20" s="546"/>
      <c r="AA20" s="546"/>
      <c r="AB20" s="547"/>
      <c r="AC20" s="97" t="s">
        <v>99</v>
      </c>
      <c r="AD20" s="115"/>
      <c r="AE20" s="116"/>
      <c r="AF20" s="205"/>
      <c r="AG20" s="108"/>
      <c r="AH20" s="106"/>
      <c r="AI20" s="110"/>
      <c r="AJ20" s="104"/>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437"/>
      <c r="V21" s="438"/>
      <c r="W21" s="652"/>
      <c r="X21" s="551"/>
      <c r="Y21" s="552"/>
      <c r="Z21" s="552"/>
      <c r="AA21" s="552"/>
      <c r="AB21" s="553"/>
      <c r="AC21" s="87" t="s">
        <v>100</v>
      </c>
      <c r="AD21" s="111"/>
      <c r="AE21" s="112"/>
      <c r="AF21" s="206"/>
      <c r="AG21" s="108"/>
      <c r="AH21" s="106"/>
      <c r="AI21" s="110"/>
      <c r="AJ21" s="104"/>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437"/>
      <c r="V22" s="438"/>
      <c r="W22" s="652"/>
      <c r="X22" s="591" t="s">
        <v>121</v>
      </c>
      <c r="Y22" s="592"/>
      <c r="Z22" s="592"/>
      <c r="AA22" s="592"/>
      <c r="AB22" s="593"/>
      <c r="AC22" s="87" t="s">
        <v>101</v>
      </c>
      <c r="AD22" s="111"/>
      <c r="AE22" s="112"/>
      <c r="AF22" s="206"/>
      <c r="AG22" s="108"/>
      <c r="AH22" s="106"/>
      <c r="AI22" s="110"/>
      <c r="AJ22" s="104"/>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437"/>
      <c r="V23" s="438"/>
      <c r="W23" s="652"/>
      <c r="X23" s="551"/>
      <c r="Y23" s="552"/>
      <c r="Z23" s="552"/>
      <c r="AA23" s="552"/>
      <c r="AB23" s="553"/>
      <c r="AC23" s="98" t="s">
        <v>102</v>
      </c>
      <c r="AD23" s="111"/>
      <c r="AE23" s="112"/>
      <c r="AF23" s="206"/>
      <c r="AG23" s="108"/>
      <c r="AH23" s="106"/>
      <c r="AI23" s="110"/>
      <c r="AJ23" s="104"/>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437"/>
      <c r="V24" s="438"/>
      <c r="W24" s="652"/>
      <c r="X24" s="591" t="s">
        <v>122</v>
      </c>
      <c r="Y24" s="592"/>
      <c r="Z24" s="592"/>
      <c r="AA24" s="592"/>
      <c r="AB24" s="593"/>
      <c r="AC24" s="87" t="s">
        <v>103</v>
      </c>
      <c r="AD24" s="111"/>
      <c r="AE24" s="112"/>
      <c r="AF24" s="206"/>
      <c r="AG24" s="108"/>
      <c r="AH24" s="106"/>
      <c r="AI24" s="110"/>
      <c r="AJ24" s="104"/>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437"/>
      <c r="V25" s="438"/>
      <c r="W25" s="652"/>
      <c r="X25" s="551"/>
      <c r="Y25" s="552"/>
      <c r="Z25" s="552"/>
      <c r="AA25" s="552"/>
      <c r="AB25" s="553"/>
      <c r="AC25" s="87" t="s">
        <v>104</v>
      </c>
      <c r="AD25" s="111"/>
      <c r="AE25" s="112"/>
      <c r="AF25" s="206"/>
      <c r="AG25" s="108"/>
      <c r="AH25" s="106"/>
      <c r="AI25" s="110"/>
      <c r="AJ25" s="104"/>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437"/>
      <c r="V26" s="438"/>
      <c r="W26" s="652"/>
      <c r="X26" s="591" t="s">
        <v>123</v>
      </c>
      <c r="Y26" s="592"/>
      <c r="Z26" s="592"/>
      <c r="AA26" s="592"/>
      <c r="AB26" s="592"/>
      <c r="AC26" s="100" t="s">
        <v>105</v>
      </c>
      <c r="AD26" s="111"/>
      <c r="AE26" s="112"/>
      <c r="AF26" s="206"/>
      <c r="AG26" s="108"/>
      <c r="AH26" s="106"/>
      <c r="AI26" s="110"/>
      <c r="AJ26" s="104"/>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437"/>
      <c r="V27" s="438"/>
      <c r="W27" s="652"/>
      <c r="X27" s="551"/>
      <c r="Y27" s="552"/>
      <c r="Z27" s="552"/>
      <c r="AA27" s="552"/>
      <c r="AB27" s="552"/>
      <c r="AC27" s="101" t="s">
        <v>106</v>
      </c>
      <c r="AD27" s="111"/>
      <c r="AE27" s="112"/>
      <c r="AF27" s="206"/>
      <c r="AG27" s="108"/>
      <c r="AH27" s="106"/>
      <c r="AI27" s="110"/>
      <c r="AJ27" s="104"/>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437"/>
      <c r="V28" s="438"/>
      <c r="W28" s="652"/>
      <c r="X28" s="591" t="s">
        <v>124</v>
      </c>
      <c r="Y28" s="592"/>
      <c r="Z28" s="592"/>
      <c r="AA28" s="592"/>
      <c r="AB28" s="593"/>
      <c r="AC28" s="88" t="s">
        <v>107</v>
      </c>
      <c r="AD28" s="111"/>
      <c r="AE28" s="112"/>
      <c r="AF28" s="206"/>
      <c r="AG28" s="108"/>
      <c r="AH28" s="106"/>
      <c r="AI28" s="110"/>
      <c r="AJ28" s="104"/>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437"/>
      <c r="V29" s="438"/>
      <c r="W29" s="652"/>
      <c r="X29" s="548"/>
      <c r="Y29" s="549"/>
      <c r="Z29" s="549"/>
      <c r="AA29" s="549"/>
      <c r="AB29" s="550"/>
      <c r="AC29" s="88" t="s">
        <v>108</v>
      </c>
      <c r="AD29" s="111"/>
      <c r="AE29" s="112"/>
      <c r="AF29" s="206"/>
      <c r="AG29" s="108"/>
      <c r="AH29" s="106"/>
      <c r="AI29" s="110"/>
      <c r="AJ29" s="104"/>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437"/>
      <c r="V30" s="438"/>
      <c r="W30" s="652"/>
      <c r="X30" s="548"/>
      <c r="Y30" s="549"/>
      <c r="Z30" s="549"/>
      <c r="AA30" s="549"/>
      <c r="AB30" s="550"/>
      <c r="AC30" s="158" t="s">
        <v>109</v>
      </c>
      <c r="AD30" s="111"/>
      <c r="AE30" s="112"/>
      <c r="AF30" s="206"/>
      <c r="AG30" s="108"/>
      <c r="AH30" s="106"/>
      <c r="AI30" s="110"/>
      <c r="AJ30" s="104"/>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437"/>
      <c r="V31" s="438"/>
      <c r="W31" s="652"/>
      <c r="X31" s="548"/>
      <c r="Y31" s="549"/>
      <c r="Z31" s="549"/>
      <c r="AA31" s="549"/>
      <c r="AB31" s="550"/>
      <c r="AC31" s="88" t="s">
        <v>110</v>
      </c>
      <c r="AD31" s="111"/>
      <c r="AE31" s="112"/>
      <c r="AF31" s="206"/>
      <c r="AG31" s="108"/>
      <c r="AH31" s="106"/>
      <c r="AI31" s="110"/>
      <c r="AJ31" s="104"/>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437"/>
      <c r="V32" s="438"/>
      <c r="W32" s="652"/>
      <c r="X32" s="548"/>
      <c r="Y32" s="549"/>
      <c r="Z32" s="549"/>
      <c r="AA32" s="549"/>
      <c r="AB32" s="550"/>
      <c r="AC32" s="97" t="s">
        <v>111</v>
      </c>
      <c r="AD32" s="111"/>
      <c r="AE32" s="112"/>
      <c r="AF32" s="206"/>
      <c r="AG32" s="108"/>
      <c r="AH32" s="106"/>
      <c r="AI32" s="110"/>
      <c r="AJ32" s="104"/>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437"/>
      <c r="V33" s="438"/>
      <c r="W33" s="652"/>
      <c r="X33" s="639" t="s">
        <v>125</v>
      </c>
      <c r="Y33" s="640"/>
      <c r="Z33" s="640"/>
      <c r="AA33" s="640"/>
      <c r="AB33" s="640"/>
      <c r="AC33" s="86" t="s">
        <v>112</v>
      </c>
      <c r="AD33" s="111"/>
      <c r="AE33" s="112"/>
      <c r="AF33" s="206"/>
      <c r="AG33" s="108"/>
      <c r="AH33" s="106"/>
      <c r="AI33" s="110"/>
      <c r="AJ33" s="104"/>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437"/>
      <c r="V34" s="438"/>
      <c r="W34" s="652"/>
      <c r="X34" s="641"/>
      <c r="Y34" s="642"/>
      <c r="Z34" s="642"/>
      <c r="AA34" s="642"/>
      <c r="AB34" s="642"/>
      <c r="AC34" s="87" t="s">
        <v>113</v>
      </c>
      <c r="AD34" s="111"/>
      <c r="AE34" s="112"/>
      <c r="AF34" s="206"/>
      <c r="AG34" s="108"/>
      <c r="AH34" s="106"/>
      <c r="AI34" s="110"/>
      <c r="AJ34" s="104"/>
    </row>
    <row r="35" spans="1:36" x14ac:dyDescent="0.25">
      <c r="A35" s="93"/>
      <c r="B35" s="93"/>
      <c r="C35" s="93"/>
      <c r="D35" s="93"/>
      <c r="E35" s="93"/>
      <c r="F35" s="93"/>
      <c r="G35" s="93"/>
      <c r="H35" s="93"/>
      <c r="I35" s="93"/>
      <c r="J35" s="93"/>
      <c r="K35" s="93"/>
      <c r="L35" s="93"/>
      <c r="M35" s="120"/>
      <c r="N35" s="437"/>
      <c r="O35" s="438"/>
      <c r="P35" s="438"/>
      <c r="Q35" s="438"/>
      <c r="R35" s="438"/>
      <c r="S35" s="438"/>
      <c r="T35" s="270"/>
      <c r="U35" s="437"/>
      <c r="V35" s="438"/>
      <c r="W35" s="652"/>
      <c r="X35" s="643"/>
      <c r="Y35" s="644"/>
      <c r="Z35" s="644"/>
      <c r="AA35" s="644"/>
      <c r="AB35" s="644"/>
      <c r="AC35" s="89" t="s">
        <v>114</v>
      </c>
      <c r="AD35" s="111"/>
      <c r="AE35" s="112"/>
      <c r="AF35" s="206"/>
      <c r="AG35" s="108"/>
      <c r="AH35" s="106"/>
      <c r="AI35" s="110"/>
      <c r="AJ35" s="104"/>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437"/>
      <c r="V36" s="438"/>
      <c r="W36" s="652"/>
      <c r="X36" s="591" t="s">
        <v>126</v>
      </c>
      <c r="Y36" s="592"/>
      <c r="Z36" s="592"/>
      <c r="AA36" s="592"/>
      <c r="AB36" s="593"/>
      <c r="AC36" s="98" t="s">
        <v>115</v>
      </c>
      <c r="AD36" s="111"/>
      <c r="AE36" s="112"/>
      <c r="AF36" s="206"/>
      <c r="AG36" s="108"/>
      <c r="AH36" s="106"/>
      <c r="AI36" s="110"/>
      <c r="AJ36" s="104"/>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444"/>
      <c r="V37" s="445"/>
      <c r="W37" s="653"/>
      <c r="X37" s="594"/>
      <c r="Y37" s="595"/>
      <c r="Z37" s="595"/>
      <c r="AA37" s="595"/>
      <c r="AB37" s="596"/>
      <c r="AC37" s="90" t="s">
        <v>116</v>
      </c>
      <c r="AD37" s="113"/>
      <c r="AE37" s="114"/>
      <c r="AF37" s="207"/>
      <c r="AG37" s="108"/>
      <c r="AH37" s="106"/>
      <c r="AI37" s="110"/>
      <c r="AJ37" s="104"/>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560" t="s">
        <v>52</v>
      </c>
      <c r="V38" s="560"/>
      <c r="W38" s="599"/>
      <c r="X38" s="629" t="s">
        <v>127</v>
      </c>
      <c r="Y38" s="630"/>
      <c r="Z38" s="630"/>
      <c r="AA38" s="630"/>
      <c r="AB38" s="630"/>
      <c r="AC38" s="128" t="s">
        <v>142</v>
      </c>
      <c r="AD38" s="115"/>
      <c r="AE38" s="116"/>
      <c r="AF38" s="205"/>
      <c r="AG38" s="108"/>
      <c r="AH38" s="106"/>
      <c r="AI38" s="110"/>
      <c r="AJ38" s="104"/>
    </row>
    <row r="39" spans="1:36" x14ac:dyDescent="0.25">
      <c r="A39" s="93"/>
      <c r="B39" s="93"/>
      <c r="C39" s="93"/>
      <c r="D39" s="93"/>
      <c r="E39" s="93"/>
      <c r="F39" s="93"/>
      <c r="G39" s="93"/>
      <c r="H39" s="93"/>
      <c r="I39" s="93"/>
      <c r="J39" s="93"/>
      <c r="K39" s="93"/>
      <c r="L39" s="93"/>
      <c r="M39" s="120"/>
      <c r="N39" s="562"/>
      <c r="O39" s="563"/>
      <c r="P39" s="563"/>
      <c r="Q39" s="563"/>
      <c r="R39" s="563"/>
      <c r="S39" s="564"/>
      <c r="T39" s="273"/>
      <c r="U39" s="600"/>
      <c r="V39" s="600"/>
      <c r="W39" s="601"/>
      <c r="X39" s="542" t="s">
        <v>128</v>
      </c>
      <c r="Y39" s="543"/>
      <c r="Z39" s="543"/>
      <c r="AA39" s="543"/>
      <c r="AB39" s="544"/>
      <c r="AC39" s="129" t="s">
        <v>143</v>
      </c>
      <c r="AD39" s="111"/>
      <c r="AE39" s="112"/>
      <c r="AF39" s="206"/>
      <c r="AG39" s="108"/>
      <c r="AH39" s="106"/>
      <c r="AI39" s="110"/>
      <c r="AJ39" s="104"/>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600"/>
      <c r="V40" s="600"/>
      <c r="W40" s="601"/>
      <c r="X40" s="538"/>
      <c r="Y40" s="536"/>
      <c r="Z40" s="536"/>
      <c r="AA40" s="536"/>
      <c r="AB40" s="537"/>
      <c r="AC40" s="130" t="s">
        <v>144</v>
      </c>
      <c r="AD40" s="111"/>
      <c r="AE40" s="112"/>
      <c r="AF40" s="206"/>
      <c r="AG40" s="108"/>
      <c r="AH40" s="106"/>
      <c r="AI40" s="110"/>
      <c r="AJ40" s="104"/>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600"/>
      <c r="V41" s="600"/>
      <c r="W41" s="601"/>
      <c r="X41" s="539"/>
      <c r="Y41" s="540"/>
      <c r="Z41" s="540"/>
      <c r="AA41" s="540"/>
      <c r="AB41" s="541"/>
      <c r="AC41" s="131" t="s">
        <v>145</v>
      </c>
      <c r="AD41" s="111"/>
      <c r="AE41" s="112"/>
      <c r="AF41" s="206"/>
      <c r="AG41" s="108"/>
      <c r="AH41" s="106"/>
      <c r="AI41" s="110"/>
      <c r="AJ41" s="104"/>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600"/>
      <c r="V42" s="600"/>
      <c r="W42" s="601"/>
      <c r="X42" s="542" t="s">
        <v>129</v>
      </c>
      <c r="Y42" s="543"/>
      <c r="Z42" s="543"/>
      <c r="AA42" s="543"/>
      <c r="AB42" s="544"/>
      <c r="AC42" s="132" t="s">
        <v>146</v>
      </c>
      <c r="AD42" s="111"/>
      <c r="AE42" s="112"/>
      <c r="AF42" s="206"/>
      <c r="AG42" s="108"/>
      <c r="AH42" s="106"/>
      <c r="AI42" s="110"/>
      <c r="AJ42" s="104"/>
    </row>
    <row r="43" spans="1:36" x14ac:dyDescent="0.25">
      <c r="A43" s="93"/>
      <c r="B43" s="93"/>
      <c r="C43" s="93"/>
      <c r="D43" s="93"/>
      <c r="E43" s="93"/>
      <c r="F43" s="93"/>
      <c r="G43" s="93"/>
      <c r="H43" s="93"/>
      <c r="I43" s="93"/>
      <c r="J43" s="93"/>
      <c r="K43" s="93"/>
      <c r="L43" s="93"/>
      <c r="M43" s="120"/>
      <c r="N43" s="556"/>
      <c r="O43" s="557"/>
      <c r="P43" s="557"/>
      <c r="Q43" s="557"/>
      <c r="R43" s="557"/>
      <c r="S43" s="558"/>
      <c r="T43" s="276"/>
      <c r="U43" s="600"/>
      <c r="V43" s="600"/>
      <c r="W43" s="601"/>
      <c r="X43" s="538"/>
      <c r="Y43" s="536"/>
      <c r="Z43" s="536"/>
      <c r="AA43" s="536"/>
      <c r="AB43" s="537"/>
      <c r="AC43" s="132" t="s">
        <v>147</v>
      </c>
      <c r="AD43" s="111"/>
      <c r="AE43" s="112"/>
      <c r="AF43" s="206"/>
      <c r="AG43" s="108"/>
      <c r="AH43" s="106"/>
      <c r="AI43" s="110"/>
      <c r="AJ43" s="104"/>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600"/>
      <c r="V44" s="600"/>
      <c r="W44" s="601"/>
      <c r="X44" s="538"/>
      <c r="Y44" s="536"/>
      <c r="Z44" s="536"/>
      <c r="AA44" s="536"/>
      <c r="AB44" s="537"/>
      <c r="AC44" s="132" t="s">
        <v>148</v>
      </c>
      <c r="AD44" s="111"/>
      <c r="AE44" s="112"/>
      <c r="AF44" s="206"/>
      <c r="AG44" s="108"/>
      <c r="AH44" s="106"/>
      <c r="AI44" s="110"/>
      <c r="AJ44" s="104"/>
    </row>
    <row r="45" spans="1:36" x14ac:dyDescent="0.25">
      <c r="A45" s="93"/>
      <c r="B45" s="93"/>
      <c r="C45" s="93"/>
      <c r="D45" s="93"/>
      <c r="E45" s="93"/>
      <c r="F45" s="93"/>
      <c r="G45" s="93"/>
      <c r="H45" s="93"/>
      <c r="I45" s="93"/>
      <c r="J45" s="93"/>
      <c r="K45" s="93"/>
      <c r="L45" s="93"/>
      <c r="M45" s="120"/>
      <c r="N45" s="556"/>
      <c r="O45" s="557"/>
      <c r="P45" s="557"/>
      <c r="Q45" s="557"/>
      <c r="R45" s="557"/>
      <c r="S45" s="558"/>
      <c r="T45" s="2"/>
      <c r="U45" s="600"/>
      <c r="V45" s="600"/>
      <c r="W45" s="601"/>
      <c r="X45" s="538"/>
      <c r="Y45" s="536"/>
      <c r="Z45" s="536"/>
      <c r="AA45" s="536"/>
      <c r="AB45" s="537"/>
      <c r="AC45" s="132" t="s">
        <v>149</v>
      </c>
      <c r="AD45" s="111"/>
      <c r="AE45" s="112"/>
      <c r="AF45" s="206"/>
      <c r="AG45" s="108"/>
      <c r="AH45" s="106"/>
      <c r="AI45" s="110"/>
      <c r="AJ45" s="104"/>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02"/>
      <c r="V46" s="602"/>
      <c r="W46" s="603"/>
      <c r="X46" s="645"/>
      <c r="Y46" s="646"/>
      <c r="Z46" s="646"/>
      <c r="AA46" s="646"/>
      <c r="AB46" s="647"/>
      <c r="AC46" s="129" t="s">
        <v>150</v>
      </c>
      <c r="AD46" s="113"/>
      <c r="AE46" s="114"/>
      <c r="AF46" s="207"/>
      <c r="AG46" s="108"/>
      <c r="AH46" s="106"/>
      <c r="AI46" s="110"/>
      <c r="AJ46" s="104"/>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36" t="s">
        <v>9</v>
      </c>
      <c r="V47" s="436"/>
      <c r="W47" s="651"/>
      <c r="X47" s="545" t="s">
        <v>130</v>
      </c>
      <c r="Y47" s="546"/>
      <c r="Z47" s="546"/>
      <c r="AA47" s="546"/>
      <c r="AB47" s="547"/>
      <c r="AC47" s="91" t="s">
        <v>151</v>
      </c>
      <c r="AD47" s="115"/>
      <c r="AE47" s="116"/>
      <c r="AF47" s="205"/>
      <c r="AG47" s="108"/>
      <c r="AH47" s="106"/>
      <c r="AI47" s="110"/>
      <c r="AJ47" s="104"/>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38"/>
      <c r="V48" s="438"/>
      <c r="W48" s="652"/>
      <c r="X48" s="551"/>
      <c r="Y48" s="552"/>
      <c r="Z48" s="552"/>
      <c r="AA48" s="552"/>
      <c r="AB48" s="553"/>
      <c r="AC48" s="98" t="s">
        <v>152</v>
      </c>
      <c r="AD48" s="117"/>
      <c r="AE48" s="118"/>
      <c r="AF48" s="208"/>
      <c r="AG48" s="108"/>
      <c r="AH48" s="106"/>
      <c r="AI48" s="110"/>
      <c r="AJ48" s="104"/>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38"/>
      <c r="V49" s="438"/>
      <c r="W49" s="652"/>
      <c r="X49" s="591" t="s">
        <v>131</v>
      </c>
      <c r="Y49" s="592"/>
      <c r="Z49" s="592"/>
      <c r="AA49" s="592"/>
      <c r="AB49" s="593"/>
      <c r="AC49" s="102" t="s">
        <v>153</v>
      </c>
      <c r="AD49" s="111"/>
      <c r="AE49" s="112"/>
      <c r="AF49" s="206"/>
      <c r="AG49" s="108"/>
      <c r="AH49" s="106"/>
      <c r="AI49" s="110"/>
      <c r="AJ49" s="104"/>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38"/>
      <c r="V50" s="438"/>
      <c r="W50" s="652"/>
      <c r="X50" s="548"/>
      <c r="Y50" s="549"/>
      <c r="Z50" s="549"/>
      <c r="AA50" s="549"/>
      <c r="AB50" s="550"/>
      <c r="AC50" s="158" t="s">
        <v>154</v>
      </c>
      <c r="AD50" s="111"/>
      <c r="AE50" s="112"/>
      <c r="AF50" s="206"/>
      <c r="AG50" s="108"/>
      <c r="AH50" s="106"/>
      <c r="AI50" s="110"/>
      <c r="AJ50" s="104"/>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38"/>
      <c r="V51" s="438"/>
      <c r="W51" s="652"/>
      <c r="X51" s="548"/>
      <c r="Y51" s="549"/>
      <c r="Z51" s="549"/>
      <c r="AA51" s="549"/>
      <c r="AB51" s="550"/>
      <c r="AC51" s="88" t="s">
        <v>155</v>
      </c>
      <c r="AD51" s="111"/>
      <c r="AE51" s="112"/>
      <c r="AF51" s="206"/>
      <c r="AG51" s="108"/>
      <c r="AH51" s="106"/>
      <c r="AI51" s="110"/>
      <c r="AJ51" s="104"/>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38"/>
      <c r="V52" s="438"/>
      <c r="W52" s="652"/>
      <c r="X52" s="551"/>
      <c r="Y52" s="552"/>
      <c r="Z52" s="552"/>
      <c r="AA52" s="552"/>
      <c r="AB52" s="553"/>
      <c r="AC52" s="88" t="s">
        <v>156</v>
      </c>
      <c r="AD52" s="111"/>
      <c r="AE52" s="112"/>
      <c r="AF52" s="206"/>
      <c r="AG52" s="108"/>
      <c r="AH52" s="106"/>
      <c r="AI52" s="110"/>
      <c r="AJ52" s="104"/>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38"/>
      <c r="V53" s="438"/>
      <c r="W53" s="652"/>
      <c r="X53" s="591" t="s">
        <v>132</v>
      </c>
      <c r="Y53" s="592"/>
      <c r="Z53" s="592"/>
      <c r="AA53" s="592"/>
      <c r="AB53" s="593"/>
      <c r="AC53" s="102" t="s">
        <v>157</v>
      </c>
      <c r="AD53" s="111"/>
      <c r="AE53" s="112"/>
      <c r="AF53" s="206"/>
      <c r="AG53" s="108"/>
      <c r="AH53" s="106"/>
      <c r="AI53" s="110"/>
      <c r="AJ53" s="104"/>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38"/>
      <c r="V54" s="438"/>
      <c r="W54" s="652"/>
      <c r="X54" s="551"/>
      <c r="Y54" s="552"/>
      <c r="Z54" s="552"/>
      <c r="AA54" s="552"/>
      <c r="AB54" s="553"/>
      <c r="AC54" s="102" t="s">
        <v>158</v>
      </c>
      <c r="AD54" s="111"/>
      <c r="AE54" s="112"/>
      <c r="AF54" s="206"/>
      <c r="AG54" s="108"/>
      <c r="AH54" s="106"/>
      <c r="AI54" s="110"/>
      <c r="AJ54" s="104"/>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45"/>
      <c r="V55" s="445"/>
      <c r="W55" s="653"/>
      <c r="X55" s="514" t="s">
        <v>133</v>
      </c>
      <c r="Y55" s="515"/>
      <c r="Z55" s="515"/>
      <c r="AA55" s="515"/>
      <c r="AB55" s="516"/>
      <c r="AC55" s="99" t="s">
        <v>159</v>
      </c>
      <c r="AD55" s="113"/>
      <c r="AE55" s="114"/>
      <c r="AF55" s="207"/>
      <c r="AG55" s="108"/>
      <c r="AH55" s="106"/>
      <c r="AI55" s="110"/>
      <c r="AJ55" s="104"/>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600" t="s">
        <v>10</v>
      </c>
      <c r="V56" s="600"/>
      <c r="W56" s="601"/>
      <c r="X56" s="535" t="s">
        <v>134</v>
      </c>
      <c r="Y56" s="536"/>
      <c r="Z56" s="536"/>
      <c r="AA56" s="536"/>
      <c r="AB56" s="537"/>
      <c r="AC56" s="159" t="s">
        <v>160</v>
      </c>
      <c r="AD56" s="115"/>
      <c r="AE56" s="116"/>
      <c r="AF56" s="205"/>
      <c r="AG56" s="108"/>
      <c r="AH56" s="106"/>
      <c r="AI56" s="110"/>
      <c r="AJ56" s="104"/>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600"/>
      <c r="V57" s="600"/>
      <c r="W57" s="601"/>
      <c r="X57" s="538"/>
      <c r="Y57" s="536"/>
      <c r="Z57" s="536"/>
      <c r="AA57" s="536"/>
      <c r="AB57" s="537"/>
      <c r="AC57" s="160" t="s">
        <v>161</v>
      </c>
      <c r="AD57" s="111"/>
      <c r="AE57" s="112"/>
      <c r="AF57" s="206"/>
      <c r="AG57" s="108"/>
      <c r="AH57" s="106"/>
      <c r="AI57" s="110"/>
      <c r="AJ57" s="104"/>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600"/>
      <c r="V58" s="600"/>
      <c r="W58" s="601"/>
      <c r="X58" s="539"/>
      <c r="Y58" s="540"/>
      <c r="Z58" s="540"/>
      <c r="AA58" s="540"/>
      <c r="AB58" s="541"/>
      <c r="AC58" s="133" t="s">
        <v>162</v>
      </c>
      <c r="AD58" s="111"/>
      <c r="AE58" s="112"/>
      <c r="AF58" s="206"/>
      <c r="AG58" s="108"/>
      <c r="AH58" s="106"/>
      <c r="AI58" s="110"/>
      <c r="AJ58" s="104"/>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600"/>
      <c r="V59" s="600"/>
      <c r="W59" s="601"/>
      <c r="X59" s="542" t="s">
        <v>135</v>
      </c>
      <c r="Y59" s="543"/>
      <c r="Z59" s="543"/>
      <c r="AA59" s="543"/>
      <c r="AB59" s="544"/>
      <c r="AC59" s="132" t="s">
        <v>163</v>
      </c>
      <c r="AD59" s="111"/>
      <c r="AE59" s="112"/>
      <c r="AF59" s="206"/>
      <c r="AG59" s="108"/>
      <c r="AH59" s="106"/>
      <c r="AI59" s="110"/>
      <c r="AJ59" s="104"/>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600"/>
      <c r="V60" s="600"/>
      <c r="W60" s="601"/>
      <c r="X60" s="539"/>
      <c r="Y60" s="540"/>
      <c r="Z60" s="540"/>
      <c r="AA60" s="540"/>
      <c r="AB60" s="541"/>
      <c r="AC60" s="134" t="s">
        <v>164</v>
      </c>
      <c r="AD60" s="113"/>
      <c r="AE60" s="114"/>
      <c r="AF60" s="207"/>
      <c r="AG60" s="108"/>
      <c r="AH60" s="106"/>
      <c r="AI60" s="110"/>
      <c r="AJ60" s="104"/>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36" t="s">
        <v>11</v>
      </c>
      <c r="V61" s="436"/>
      <c r="W61" s="651"/>
      <c r="X61" s="545" t="s">
        <v>136</v>
      </c>
      <c r="Y61" s="546"/>
      <c r="Z61" s="546"/>
      <c r="AA61" s="546"/>
      <c r="AB61" s="547"/>
      <c r="AC61" s="97" t="s">
        <v>165</v>
      </c>
      <c r="AD61" s="115"/>
      <c r="AE61" s="116"/>
      <c r="AF61" s="205"/>
      <c r="AG61" s="108"/>
      <c r="AH61" s="106"/>
      <c r="AI61" s="110"/>
      <c r="AJ61" s="104"/>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38"/>
      <c r="V62" s="438"/>
      <c r="W62" s="652"/>
      <c r="X62" s="548"/>
      <c r="Y62" s="549"/>
      <c r="Z62" s="549"/>
      <c r="AA62" s="549"/>
      <c r="AB62" s="550"/>
      <c r="AC62" s="87" t="s">
        <v>166</v>
      </c>
      <c r="AD62" s="111"/>
      <c r="AE62" s="112"/>
      <c r="AF62" s="206"/>
      <c r="AG62" s="108"/>
      <c r="AH62" s="106"/>
      <c r="AI62" s="110"/>
      <c r="AJ62" s="104"/>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38"/>
      <c r="V63" s="438"/>
      <c r="W63" s="652"/>
      <c r="X63" s="548"/>
      <c r="Y63" s="549"/>
      <c r="Z63" s="549"/>
      <c r="AA63" s="549"/>
      <c r="AB63" s="550"/>
      <c r="AC63" s="87" t="s">
        <v>167</v>
      </c>
      <c r="AD63" s="111"/>
      <c r="AE63" s="112"/>
      <c r="AF63" s="206"/>
      <c r="AG63" s="108"/>
      <c r="AH63" s="106"/>
      <c r="AI63" s="110"/>
      <c r="AJ63" s="104"/>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38"/>
      <c r="V64" s="438"/>
      <c r="W64" s="652"/>
      <c r="X64" s="551"/>
      <c r="Y64" s="552"/>
      <c r="Z64" s="552"/>
      <c r="AA64" s="552"/>
      <c r="AB64" s="553"/>
      <c r="AC64" s="88" t="s">
        <v>168</v>
      </c>
      <c r="AD64" s="111"/>
      <c r="AE64" s="112"/>
      <c r="AF64" s="206"/>
      <c r="AG64" s="108"/>
      <c r="AH64" s="106"/>
      <c r="AI64" s="110"/>
      <c r="AJ64" s="104"/>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38"/>
      <c r="V65" s="438"/>
      <c r="W65" s="652"/>
      <c r="X65" s="591" t="s">
        <v>137</v>
      </c>
      <c r="Y65" s="592"/>
      <c r="Z65" s="592"/>
      <c r="AA65" s="592"/>
      <c r="AB65" s="593"/>
      <c r="AC65" s="87" t="s">
        <v>169</v>
      </c>
      <c r="AD65" s="111"/>
      <c r="AE65" s="112"/>
      <c r="AF65" s="206"/>
      <c r="AG65" s="108"/>
      <c r="AH65" s="106"/>
      <c r="AI65" s="110"/>
      <c r="AJ65" s="104"/>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38"/>
      <c r="V66" s="438"/>
      <c r="W66" s="652"/>
      <c r="X66" s="548"/>
      <c r="Y66" s="549"/>
      <c r="Z66" s="549"/>
      <c r="AA66" s="549"/>
      <c r="AB66" s="550"/>
      <c r="AC66" s="87" t="s">
        <v>170</v>
      </c>
      <c r="AD66" s="111"/>
      <c r="AE66" s="112"/>
      <c r="AF66" s="206"/>
      <c r="AG66" s="108"/>
      <c r="AH66" s="106"/>
      <c r="AI66" s="110"/>
      <c r="AJ66" s="104"/>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38"/>
      <c r="V67" s="438"/>
      <c r="W67" s="652"/>
      <c r="X67" s="548"/>
      <c r="Y67" s="549"/>
      <c r="Z67" s="549"/>
      <c r="AA67" s="549"/>
      <c r="AB67" s="550"/>
      <c r="AC67" s="88" t="s">
        <v>171</v>
      </c>
      <c r="AD67" s="111"/>
      <c r="AE67" s="112"/>
      <c r="AF67" s="206"/>
      <c r="AG67" s="108"/>
      <c r="AH67" s="106"/>
      <c r="AI67" s="110"/>
      <c r="AJ67" s="104"/>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38"/>
      <c r="V68" s="438"/>
      <c r="W68" s="652"/>
      <c r="X68" s="548"/>
      <c r="Y68" s="549"/>
      <c r="Z68" s="549"/>
      <c r="AA68" s="549"/>
      <c r="AB68" s="550"/>
      <c r="AC68" s="87" t="s">
        <v>172</v>
      </c>
      <c r="AD68" s="111"/>
      <c r="AE68" s="112"/>
      <c r="AF68" s="206"/>
      <c r="AG68" s="108"/>
      <c r="AH68" s="106"/>
      <c r="AI68" s="110"/>
      <c r="AJ68" s="104"/>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38"/>
      <c r="V69" s="438"/>
      <c r="W69" s="652"/>
      <c r="X69" s="551"/>
      <c r="Y69" s="552"/>
      <c r="Z69" s="552"/>
      <c r="AA69" s="552"/>
      <c r="AB69" s="553"/>
      <c r="AC69" s="88" t="s">
        <v>173</v>
      </c>
      <c r="AD69" s="111"/>
      <c r="AE69" s="112"/>
      <c r="AF69" s="206"/>
      <c r="AG69" s="108"/>
      <c r="AH69" s="106"/>
      <c r="AI69" s="110"/>
      <c r="AJ69" s="104"/>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38"/>
      <c r="V70" s="438"/>
      <c r="W70" s="652"/>
      <c r="X70" s="591" t="s">
        <v>138</v>
      </c>
      <c r="Y70" s="592"/>
      <c r="Z70" s="592"/>
      <c r="AA70" s="592"/>
      <c r="AB70" s="593"/>
      <c r="AC70" s="158" t="s">
        <v>174</v>
      </c>
      <c r="AD70" s="111"/>
      <c r="AE70" s="112"/>
      <c r="AF70" s="206"/>
      <c r="AG70" s="108"/>
      <c r="AH70" s="106"/>
      <c r="AI70" s="110"/>
      <c r="AJ70" s="104"/>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38"/>
      <c r="V71" s="438"/>
      <c r="W71" s="652"/>
      <c r="X71" s="548"/>
      <c r="Y71" s="549"/>
      <c r="Z71" s="549"/>
      <c r="AA71" s="549"/>
      <c r="AB71" s="550"/>
      <c r="AC71" s="158" t="s">
        <v>396</v>
      </c>
      <c r="AD71" s="111"/>
      <c r="AE71" s="112"/>
      <c r="AF71" s="206"/>
      <c r="AG71" s="108"/>
      <c r="AH71" s="106"/>
      <c r="AI71" s="110"/>
      <c r="AJ71" s="104"/>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38"/>
      <c r="V72" s="438"/>
      <c r="W72" s="652"/>
      <c r="X72" s="548"/>
      <c r="Y72" s="549"/>
      <c r="Z72" s="549"/>
      <c r="AA72" s="549"/>
      <c r="AB72" s="550"/>
      <c r="AC72" s="158" t="s">
        <v>176</v>
      </c>
      <c r="AD72" s="111"/>
      <c r="AE72" s="112"/>
      <c r="AF72" s="206"/>
      <c r="AG72" s="108"/>
      <c r="AH72" s="106"/>
      <c r="AI72" s="110"/>
      <c r="AJ72" s="104"/>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45"/>
      <c r="V73" s="445"/>
      <c r="W73" s="653"/>
      <c r="X73" s="594"/>
      <c r="Y73" s="595"/>
      <c r="Z73" s="595"/>
      <c r="AA73" s="595"/>
      <c r="AB73" s="596"/>
      <c r="AC73" s="161" t="s">
        <v>177</v>
      </c>
      <c r="AD73" s="113"/>
      <c r="AE73" s="114"/>
      <c r="AF73" s="207"/>
      <c r="AG73" s="121"/>
      <c r="AH73" s="122"/>
      <c r="AI73" s="123"/>
      <c r="AJ73" s="124"/>
    </row>
    <row r="74" spans="1:36" ht="15.75" thickTop="1" x14ac:dyDescent="0.25"/>
  </sheetData>
  <mergeCells count="106">
    <mergeCell ref="B56:L56"/>
    <mergeCell ref="N56:S56"/>
    <mergeCell ref="U56:W60"/>
    <mergeCell ref="X56:AB58"/>
    <mergeCell ref="N57:S57"/>
    <mergeCell ref="N58:S58"/>
    <mergeCell ref="B59:L59"/>
    <mergeCell ref="N69:S71"/>
    <mergeCell ref="B70:L70"/>
    <mergeCell ref="X70:AB73"/>
    <mergeCell ref="N72:S73"/>
    <mergeCell ref="N59:S60"/>
    <mergeCell ref="X59:AB60"/>
    <mergeCell ref="B61:L61"/>
    <mergeCell ref="N61:S63"/>
    <mergeCell ref="U61:W73"/>
    <mergeCell ref="X61:AB64"/>
    <mergeCell ref="N64:S65"/>
    <mergeCell ref="B65:L65"/>
    <mergeCell ref="X65:AB69"/>
    <mergeCell ref="N66:S68"/>
    <mergeCell ref="N47:S47"/>
    <mergeCell ref="U47:W55"/>
    <mergeCell ref="X47:AB48"/>
    <mergeCell ref="N48:S48"/>
    <mergeCell ref="N49:S49"/>
    <mergeCell ref="X49:AB52"/>
    <mergeCell ref="N50:S50"/>
    <mergeCell ref="N51:S51"/>
    <mergeCell ref="N52:S52"/>
    <mergeCell ref="N53:S54"/>
    <mergeCell ref="X53:AB54"/>
    <mergeCell ref="N55:S55"/>
    <mergeCell ref="X55:AB55"/>
    <mergeCell ref="A27:L27"/>
    <mergeCell ref="A28:L28"/>
    <mergeCell ref="N38:S39"/>
    <mergeCell ref="U38:W46"/>
    <mergeCell ref="X38:AB38"/>
    <mergeCell ref="X39:AB41"/>
    <mergeCell ref="N40:S41"/>
    <mergeCell ref="N42:S43"/>
    <mergeCell ref="X42:AB46"/>
    <mergeCell ref="N44:S46"/>
    <mergeCell ref="X28:AB32"/>
    <mergeCell ref="A20:L20"/>
    <mergeCell ref="N20:S25"/>
    <mergeCell ref="T20:T21"/>
    <mergeCell ref="U20:W37"/>
    <mergeCell ref="X20:AB21"/>
    <mergeCell ref="A21:L21"/>
    <mergeCell ref="A22:L22"/>
    <mergeCell ref="X22:AB23"/>
    <mergeCell ref="A23:L23"/>
    <mergeCell ref="A29:L29"/>
    <mergeCell ref="N30:S33"/>
    <mergeCell ref="T32:T33"/>
    <mergeCell ref="X33:AB35"/>
    <mergeCell ref="N34:S37"/>
    <mergeCell ref="T36:T37"/>
    <mergeCell ref="X36:AB37"/>
    <mergeCell ref="T23:T25"/>
    <mergeCell ref="A24:L24"/>
    <mergeCell ref="X24:AB25"/>
    <mergeCell ref="A25:L25"/>
    <mergeCell ref="A26:L26"/>
    <mergeCell ref="N26:S29"/>
    <mergeCell ref="T26:T27"/>
    <mergeCell ref="X26:AB27"/>
    <mergeCell ref="A5:B5"/>
    <mergeCell ref="D5:E5"/>
    <mergeCell ref="F5:G5"/>
    <mergeCell ref="H5:I5"/>
    <mergeCell ref="N5:S7"/>
    <mergeCell ref="U5:W19"/>
    <mergeCell ref="X5:AB8"/>
    <mergeCell ref="A7:L7"/>
    <mergeCell ref="X3:AC4"/>
    <mergeCell ref="A8:L18"/>
    <mergeCell ref="N8:S11"/>
    <mergeCell ref="T8:T9"/>
    <mergeCell ref="X9:AB10"/>
    <mergeCell ref="X11:AB14"/>
    <mergeCell ref="N12:S15"/>
    <mergeCell ref="T12:T13"/>
    <mergeCell ref="X15:AB19"/>
    <mergeCell ref="N16:S19"/>
    <mergeCell ref="T16:T17"/>
    <mergeCell ref="A19:L19"/>
    <mergeCell ref="A1:L1"/>
    <mergeCell ref="N1:AC2"/>
    <mergeCell ref="AD1:AD2"/>
    <mergeCell ref="AE1:AE2"/>
    <mergeCell ref="AF1:AJ1"/>
    <mergeCell ref="A2:L3"/>
    <mergeCell ref="AG2:AH2"/>
    <mergeCell ref="AI2:AJ2"/>
    <mergeCell ref="N3:T4"/>
    <mergeCell ref="U3:W4"/>
    <mergeCell ref="AI3:AI4"/>
    <mergeCell ref="AJ3:AJ4"/>
    <mergeCell ref="AD3:AD4"/>
    <mergeCell ref="AE3:AE4"/>
    <mergeCell ref="AF3:AF4"/>
    <mergeCell ref="AG3:AG4"/>
    <mergeCell ref="AH3:AH4"/>
  </mergeCells>
  <dataValidations count="3">
    <dataValidation type="list" allowBlank="1" showInputMessage="1" showErrorMessage="1" sqref="AI5:AI73">
      <formula1>RECETTES</formula1>
    </dataValidation>
    <dataValidation type="list" allowBlank="1" showInputMessage="1" showErrorMessage="1" sqref="AJ5:AJ73">
      <formula1>TECHNIQUES</formula1>
    </dataValidation>
    <dataValidation type="list" allowBlank="1" showInputMessage="1" showErrorMessage="1" sqref="T6 T10 T14 T18 T22 T28 T31 T35 T38 T40 T42 T45 T47 T48:T53 T55 T56: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1C6EEAC8-C284-43B0-BB5D-26CD2A9E92FF}">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ADA3A1E3-D5BD-40F9-A7F8-6E72A116EE53}">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74"/>
  <sheetViews>
    <sheetView zoomScaleNormal="100" workbookViewId="0">
      <pane ySplit="4" topLeftCell="A5" activePane="bottomLeft" state="frozen"/>
      <selection pane="bottomLeft" activeCell="A2" sqref="A2:L3"/>
    </sheetView>
  </sheetViews>
  <sheetFormatPr baseColWidth="10" defaultRowHeight="15" x14ac:dyDescent="0.25"/>
  <cols>
    <col min="1" max="5" width="11.42578125" style="1"/>
    <col min="6" max="6" width="4.42578125" style="1" customWidth="1"/>
    <col min="7" max="7" width="3.5703125" style="1" customWidth="1"/>
    <col min="8" max="9" width="11.42578125" style="1"/>
    <col min="10" max="10" width="8.5703125" style="1" customWidth="1"/>
    <col min="11" max="11" width="11.42578125" style="1"/>
    <col min="12" max="12" width="25" style="1" customWidth="1"/>
    <col min="13" max="13" width="3.7109375" style="1" customWidth="1"/>
    <col min="14" max="14" width="4.28515625" style="1" customWidth="1"/>
    <col min="15" max="15" width="14.28515625" style="1" customWidth="1"/>
    <col min="16" max="16" width="4.85546875" style="1" customWidth="1"/>
    <col min="17" max="17" width="14" style="1" customWidth="1"/>
    <col min="18" max="18" width="4.85546875" style="1" customWidth="1"/>
    <col min="19" max="19" width="14" style="1" hidden="1" customWidth="1"/>
    <col min="20" max="20" width="4.85546875" style="1" customWidth="1"/>
    <col min="21" max="21" width="9" style="1" customWidth="1"/>
    <col min="22" max="22" width="9.28515625" style="1" customWidth="1"/>
    <col min="23" max="23" width="7" style="1" hidden="1" customWidth="1"/>
    <col min="24" max="24" width="7.42578125" style="1" customWidth="1"/>
    <col min="25" max="26" width="7.85546875" style="1" customWidth="1"/>
    <col min="27" max="27" width="0.140625" style="1" customWidth="1"/>
    <col min="28" max="28" width="10.140625" style="1" hidden="1" customWidth="1"/>
    <col min="29" max="29" width="46.85546875" style="1" customWidth="1"/>
    <col min="30" max="30" width="11.7109375" style="1" customWidth="1"/>
    <col min="31" max="31" width="13.28515625" style="1" customWidth="1"/>
    <col min="32" max="32" width="13" style="1" customWidth="1"/>
    <col min="33" max="33" width="33.42578125" style="1" customWidth="1"/>
    <col min="34" max="34" width="11.42578125" style="1" customWidth="1"/>
    <col min="35" max="35" width="28.140625" style="1" customWidth="1"/>
    <col min="36" max="36" width="27.28515625" style="1" customWidth="1"/>
    <col min="37" max="16384" width="11.42578125" style="1"/>
  </cols>
  <sheetData>
    <row r="1" spans="1:36" ht="24" customHeight="1" thickTop="1" thickBot="1" x14ac:dyDescent="0.3">
      <c r="A1" s="598" t="s">
        <v>18</v>
      </c>
      <c r="B1" s="508"/>
      <c r="C1" s="508"/>
      <c r="D1" s="508"/>
      <c r="E1" s="508"/>
      <c r="F1" s="508"/>
      <c r="G1" s="508"/>
      <c r="H1" s="508"/>
      <c r="I1" s="508"/>
      <c r="J1" s="508"/>
      <c r="K1" s="508"/>
      <c r="L1" s="509"/>
      <c r="M1" s="95"/>
      <c r="N1" s="604" t="s">
        <v>140</v>
      </c>
      <c r="O1" s="605"/>
      <c r="P1" s="605"/>
      <c r="Q1" s="605"/>
      <c r="R1" s="605"/>
      <c r="S1" s="605"/>
      <c r="T1" s="605"/>
      <c r="U1" s="605"/>
      <c r="V1" s="605"/>
      <c r="W1" s="605"/>
      <c r="X1" s="605"/>
      <c r="Y1" s="605"/>
      <c r="Z1" s="605"/>
      <c r="AA1" s="605"/>
      <c r="AB1" s="605"/>
      <c r="AC1" s="606"/>
      <c r="AD1" s="568" t="s">
        <v>80</v>
      </c>
      <c r="AE1" s="566" t="s">
        <v>79</v>
      </c>
      <c r="AF1" s="574" t="s">
        <v>75</v>
      </c>
      <c r="AG1" s="575"/>
      <c r="AH1" s="575"/>
      <c r="AI1" s="575"/>
      <c r="AJ1" s="576"/>
    </row>
    <row r="2" spans="1:36" ht="23.25" customHeight="1" thickTop="1" thickBot="1" x14ac:dyDescent="0.3">
      <c r="A2" s="609"/>
      <c r="B2" s="610"/>
      <c r="C2" s="610"/>
      <c r="D2" s="610"/>
      <c r="E2" s="610"/>
      <c r="F2" s="610"/>
      <c r="G2" s="610"/>
      <c r="H2" s="610"/>
      <c r="I2" s="610"/>
      <c r="J2" s="610"/>
      <c r="K2" s="610"/>
      <c r="L2" s="611"/>
      <c r="M2" s="96"/>
      <c r="N2" s="607"/>
      <c r="O2" s="608"/>
      <c r="P2" s="608"/>
      <c r="Q2" s="608"/>
      <c r="R2" s="608"/>
      <c r="S2" s="608"/>
      <c r="T2" s="608"/>
      <c r="U2" s="608"/>
      <c r="V2" s="608"/>
      <c r="W2" s="608"/>
      <c r="X2" s="608"/>
      <c r="Y2" s="608"/>
      <c r="Z2" s="608"/>
      <c r="AA2" s="608"/>
      <c r="AB2" s="608"/>
      <c r="AC2" s="578"/>
      <c r="AD2" s="569"/>
      <c r="AE2" s="567"/>
      <c r="AF2" s="204" t="s">
        <v>397</v>
      </c>
      <c r="AG2" s="570" t="s">
        <v>74</v>
      </c>
      <c r="AH2" s="571"/>
      <c r="AI2" s="572" t="s">
        <v>78</v>
      </c>
      <c r="AJ2" s="573"/>
    </row>
    <row r="3" spans="1:36" ht="23.25" customHeight="1" thickTop="1" thickBot="1" x14ac:dyDescent="0.3">
      <c r="A3" s="612"/>
      <c r="B3" s="613"/>
      <c r="C3" s="613"/>
      <c r="D3" s="613"/>
      <c r="E3" s="613"/>
      <c r="F3" s="613"/>
      <c r="G3" s="613"/>
      <c r="H3" s="613"/>
      <c r="I3" s="613"/>
      <c r="J3" s="613"/>
      <c r="K3" s="613"/>
      <c r="L3" s="614"/>
      <c r="M3" s="4"/>
      <c r="N3" s="504" t="s">
        <v>31</v>
      </c>
      <c r="O3" s="505"/>
      <c r="P3" s="505"/>
      <c r="Q3" s="505"/>
      <c r="R3" s="505"/>
      <c r="S3" s="505"/>
      <c r="T3" s="506"/>
      <c r="U3" s="510" t="s">
        <v>5</v>
      </c>
      <c r="V3" s="511"/>
      <c r="W3" s="512"/>
      <c r="X3" s="504" t="s">
        <v>178</v>
      </c>
      <c r="Y3" s="510"/>
      <c r="Z3" s="510"/>
      <c r="AA3" s="510"/>
      <c r="AB3" s="510"/>
      <c r="AC3" s="513"/>
      <c r="AD3" s="577" t="s">
        <v>83</v>
      </c>
      <c r="AE3" s="589" t="s">
        <v>83</v>
      </c>
      <c r="AF3" s="583" t="s">
        <v>83</v>
      </c>
      <c r="AG3" s="579" t="s">
        <v>81</v>
      </c>
      <c r="AH3" s="581" t="s">
        <v>82</v>
      </c>
      <c r="AI3" s="585" t="s">
        <v>76</v>
      </c>
      <c r="AJ3" s="587" t="s">
        <v>77</v>
      </c>
    </row>
    <row r="4" spans="1:36" ht="12.75" customHeight="1" thickTop="1" thickBot="1" x14ac:dyDescent="0.3">
      <c r="M4" s="4"/>
      <c r="N4" s="507"/>
      <c r="O4" s="508"/>
      <c r="P4" s="508"/>
      <c r="Q4" s="508"/>
      <c r="R4" s="508"/>
      <c r="S4" s="508"/>
      <c r="T4" s="509"/>
      <c r="U4" s="508"/>
      <c r="V4" s="508"/>
      <c r="W4" s="509"/>
      <c r="X4" s="507"/>
      <c r="Y4" s="508"/>
      <c r="Z4" s="508"/>
      <c r="AA4" s="508"/>
      <c r="AB4" s="508"/>
      <c r="AC4" s="509"/>
      <c r="AD4" s="578"/>
      <c r="AE4" s="590"/>
      <c r="AF4" s="584"/>
      <c r="AG4" s="580"/>
      <c r="AH4" s="582"/>
      <c r="AI4" s="586"/>
      <c r="AJ4" s="588"/>
    </row>
    <row r="5" spans="1:36" ht="15.75" customHeight="1" thickTop="1" x14ac:dyDescent="0.25">
      <c r="A5" s="432" t="s">
        <v>3</v>
      </c>
      <c r="B5" s="597"/>
      <c r="C5" s="151" t="s">
        <v>4</v>
      </c>
      <c r="D5" s="430"/>
      <c r="E5" s="431"/>
      <c r="F5" s="432" t="s">
        <v>84</v>
      </c>
      <c r="G5" s="433"/>
      <c r="H5" s="430"/>
      <c r="I5" s="431"/>
      <c r="J5" s="6" t="s">
        <v>41</v>
      </c>
      <c r="K5" s="271">
        <f>ROUNDUP((H5-D5)/7,0)</f>
        <v>0</v>
      </c>
      <c r="L5" s="7" t="s">
        <v>141</v>
      </c>
      <c r="M5" s="8"/>
      <c r="N5" s="559" t="s">
        <v>32</v>
      </c>
      <c r="O5" s="560"/>
      <c r="P5" s="560"/>
      <c r="Q5" s="560"/>
      <c r="R5" s="560"/>
      <c r="S5" s="561"/>
      <c r="T5" s="281"/>
      <c r="U5" s="560" t="s">
        <v>7</v>
      </c>
      <c r="V5" s="560"/>
      <c r="W5" s="599"/>
      <c r="X5" s="615" t="s">
        <v>117</v>
      </c>
      <c r="Y5" s="616"/>
      <c r="Z5" s="616"/>
      <c r="AA5" s="616"/>
      <c r="AB5" s="616"/>
      <c r="AC5" s="125" t="s">
        <v>85</v>
      </c>
      <c r="AD5" s="115"/>
      <c r="AE5" s="116"/>
      <c r="AF5" s="205"/>
      <c r="AG5" s="107"/>
      <c r="AH5" s="105"/>
      <c r="AI5" s="283"/>
      <c r="AJ5" s="284"/>
    </row>
    <row r="6" spans="1:36" ht="15.75" customHeight="1" x14ac:dyDescent="0.25">
      <c r="A6" s="151"/>
      <c r="B6" s="152"/>
      <c r="C6" s="151"/>
      <c r="D6" s="83"/>
      <c r="E6" s="152"/>
      <c r="F6" s="151"/>
      <c r="G6" s="152"/>
      <c r="H6" s="83"/>
      <c r="I6" s="152"/>
      <c r="J6" s="83"/>
      <c r="K6" s="151"/>
      <c r="L6" s="151"/>
      <c r="M6" s="8"/>
      <c r="N6" s="634"/>
      <c r="O6" s="600"/>
      <c r="P6" s="600"/>
      <c r="Q6" s="600"/>
      <c r="R6" s="600"/>
      <c r="S6" s="635"/>
      <c r="T6" s="268"/>
      <c r="U6" s="600"/>
      <c r="V6" s="600"/>
      <c r="W6" s="601"/>
      <c r="X6" s="617"/>
      <c r="Y6" s="618"/>
      <c r="Z6" s="618"/>
      <c r="AA6" s="618"/>
      <c r="AB6" s="618"/>
      <c r="AC6" s="126" t="s">
        <v>86</v>
      </c>
      <c r="AD6" s="111"/>
      <c r="AE6" s="112"/>
      <c r="AF6" s="206"/>
      <c r="AG6" s="108"/>
      <c r="AH6" s="106"/>
      <c r="AI6" s="285"/>
      <c r="AJ6" s="286"/>
    </row>
    <row r="7" spans="1:36" ht="15.75" customHeight="1" thickBot="1" x14ac:dyDescent="0.35">
      <c r="A7" s="434" t="s">
        <v>42</v>
      </c>
      <c r="B7" s="434"/>
      <c r="C7" s="434"/>
      <c r="D7" s="434"/>
      <c r="E7" s="434"/>
      <c r="F7" s="434"/>
      <c r="G7" s="434"/>
      <c r="H7" s="434"/>
      <c r="I7" s="434"/>
      <c r="J7" s="434"/>
      <c r="K7" s="434"/>
      <c r="L7" s="434"/>
      <c r="M7" s="8"/>
      <c r="N7" s="634"/>
      <c r="O7" s="600"/>
      <c r="P7" s="600"/>
      <c r="Q7" s="600"/>
      <c r="R7" s="600"/>
      <c r="S7" s="635"/>
      <c r="T7" s="280"/>
      <c r="U7" s="600"/>
      <c r="V7" s="600"/>
      <c r="W7" s="601"/>
      <c r="X7" s="617"/>
      <c r="Y7" s="618"/>
      <c r="Z7" s="618"/>
      <c r="AA7" s="618"/>
      <c r="AB7" s="618"/>
      <c r="AC7" s="126" t="s">
        <v>88</v>
      </c>
      <c r="AD7" s="111"/>
      <c r="AE7" s="112"/>
      <c r="AF7" s="206"/>
      <c r="AG7" s="108"/>
      <c r="AH7" s="106"/>
      <c r="AI7" s="285"/>
      <c r="AJ7" s="286"/>
    </row>
    <row r="8" spans="1:36" ht="15.75" customHeight="1" thickTop="1" x14ac:dyDescent="0.25">
      <c r="A8" s="523"/>
      <c r="B8" s="524"/>
      <c r="C8" s="524"/>
      <c r="D8" s="524"/>
      <c r="E8" s="524"/>
      <c r="F8" s="524"/>
      <c r="G8" s="524"/>
      <c r="H8" s="524"/>
      <c r="I8" s="524"/>
      <c r="J8" s="524"/>
      <c r="K8" s="524"/>
      <c r="L8" s="525"/>
      <c r="M8" s="8"/>
      <c r="N8" s="556" t="s">
        <v>33</v>
      </c>
      <c r="O8" s="557"/>
      <c r="P8" s="557"/>
      <c r="Q8" s="557"/>
      <c r="R8" s="557"/>
      <c r="S8" s="558"/>
      <c r="T8" s="638"/>
      <c r="U8" s="600"/>
      <c r="V8" s="600"/>
      <c r="W8" s="601"/>
      <c r="X8" s="617"/>
      <c r="Y8" s="618"/>
      <c r="Z8" s="618"/>
      <c r="AA8" s="618"/>
      <c r="AB8" s="618"/>
      <c r="AC8" s="126" t="s">
        <v>87</v>
      </c>
      <c r="AD8" s="111"/>
      <c r="AE8" s="112"/>
      <c r="AF8" s="206"/>
      <c r="AG8" s="108"/>
      <c r="AH8" s="106"/>
      <c r="AI8" s="285"/>
      <c r="AJ8" s="286"/>
    </row>
    <row r="9" spans="1:36" ht="15.75" customHeight="1" x14ac:dyDescent="0.25">
      <c r="A9" s="526"/>
      <c r="B9" s="527"/>
      <c r="C9" s="527"/>
      <c r="D9" s="527"/>
      <c r="E9" s="527"/>
      <c r="F9" s="527"/>
      <c r="G9" s="527"/>
      <c r="H9" s="527"/>
      <c r="I9" s="527"/>
      <c r="J9" s="527"/>
      <c r="K9" s="527"/>
      <c r="L9" s="528"/>
      <c r="M9" s="8"/>
      <c r="N9" s="556"/>
      <c r="O9" s="557"/>
      <c r="P9" s="557"/>
      <c r="Q9" s="557"/>
      <c r="R9" s="557"/>
      <c r="S9" s="558"/>
      <c r="T9" s="555"/>
      <c r="U9" s="600"/>
      <c r="V9" s="600"/>
      <c r="W9" s="601"/>
      <c r="X9" s="619" t="s">
        <v>118</v>
      </c>
      <c r="Y9" s="618"/>
      <c r="Z9" s="618"/>
      <c r="AA9" s="618"/>
      <c r="AB9" s="618"/>
      <c r="AC9" s="126" t="s">
        <v>89</v>
      </c>
      <c r="AD9" s="111"/>
      <c r="AE9" s="112"/>
      <c r="AF9" s="206"/>
      <c r="AG9" s="108"/>
      <c r="AH9" s="106"/>
      <c r="AI9" s="285"/>
      <c r="AJ9" s="286"/>
    </row>
    <row r="10" spans="1:36" ht="24.75" customHeight="1" x14ac:dyDescent="0.25">
      <c r="A10" s="526"/>
      <c r="B10" s="527"/>
      <c r="C10" s="527"/>
      <c r="D10" s="527"/>
      <c r="E10" s="527"/>
      <c r="F10" s="527"/>
      <c r="G10" s="527"/>
      <c r="H10" s="527"/>
      <c r="I10" s="527"/>
      <c r="J10" s="527"/>
      <c r="K10" s="527"/>
      <c r="L10" s="528"/>
      <c r="M10" s="4"/>
      <c r="N10" s="556"/>
      <c r="O10" s="557"/>
      <c r="P10" s="557"/>
      <c r="Q10" s="557"/>
      <c r="R10" s="557"/>
      <c r="S10" s="558"/>
      <c r="T10" s="268"/>
      <c r="U10" s="600"/>
      <c r="V10" s="600"/>
      <c r="W10" s="601"/>
      <c r="X10" s="617"/>
      <c r="Y10" s="618"/>
      <c r="Z10" s="618"/>
      <c r="AA10" s="618"/>
      <c r="AB10" s="618"/>
      <c r="AC10" s="126" t="s">
        <v>393</v>
      </c>
      <c r="AD10" s="111"/>
      <c r="AE10" s="112"/>
      <c r="AF10" s="206"/>
      <c r="AG10" s="108"/>
      <c r="AH10" s="106"/>
      <c r="AI10" s="285"/>
      <c r="AJ10" s="286"/>
    </row>
    <row r="11" spans="1:36" ht="24" customHeight="1" x14ac:dyDescent="0.35">
      <c r="A11" s="526"/>
      <c r="B11" s="527"/>
      <c r="C11" s="527"/>
      <c r="D11" s="527"/>
      <c r="E11" s="527"/>
      <c r="F11" s="527"/>
      <c r="G11" s="527"/>
      <c r="H11" s="527"/>
      <c r="I11" s="527"/>
      <c r="J11" s="527"/>
      <c r="K11" s="527"/>
      <c r="L11" s="528"/>
      <c r="M11" s="9"/>
      <c r="N11" s="556"/>
      <c r="O11" s="557"/>
      <c r="P11" s="557"/>
      <c r="Q11" s="557"/>
      <c r="R11" s="557"/>
      <c r="S11" s="558"/>
      <c r="T11" s="280"/>
      <c r="U11" s="600"/>
      <c r="V11" s="600"/>
      <c r="W11" s="601"/>
      <c r="X11" s="619" t="s">
        <v>139</v>
      </c>
      <c r="Y11" s="618"/>
      <c r="Z11" s="618"/>
      <c r="AA11" s="618"/>
      <c r="AB11" s="618"/>
      <c r="AC11" s="126" t="s">
        <v>394</v>
      </c>
      <c r="AD11" s="111"/>
      <c r="AE11" s="112"/>
      <c r="AF11" s="206"/>
      <c r="AG11" s="108"/>
      <c r="AH11" s="106"/>
      <c r="AI11" s="285"/>
      <c r="AJ11" s="286"/>
    </row>
    <row r="12" spans="1:36" ht="15.75" customHeight="1" x14ac:dyDescent="0.35">
      <c r="A12" s="526"/>
      <c r="B12" s="527"/>
      <c r="C12" s="527"/>
      <c r="D12" s="527"/>
      <c r="E12" s="527"/>
      <c r="F12" s="527"/>
      <c r="G12" s="527"/>
      <c r="H12" s="527"/>
      <c r="I12" s="527"/>
      <c r="J12" s="527"/>
      <c r="K12" s="527"/>
      <c r="L12" s="528"/>
      <c r="M12" s="9"/>
      <c r="N12" s="556" t="s">
        <v>34</v>
      </c>
      <c r="O12" s="557"/>
      <c r="P12" s="557"/>
      <c r="Q12" s="557"/>
      <c r="R12" s="557"/>
      <c r="S12" s="558"/>
      <c r="T12" s="554"/>
      <c r="U12" s="600"/>
      <c r="V12" s="600"/>
      <c r="W12" s="601"/>
      <c r="X12" s="617"/>
      <c r="Y12" s="618"/>
      <c r="Z12" s="618"/>
      <c r="AA12" s="618"/>
      <c r="AB12" s="618"/>
      <c r="AC12" s="126" t="s">
        <v>92</v>
      </c>
      <c r="AD12" s="111"/>
      <c r="AE12" s="112"/>
      <c r="AF12" s="206"/>
      <c r="AG12" s="108"/>
      <c r="AH12" s="106"/>
      <c r="AI12" s="285"/>
      <c r="AJ12" s="286"/>
    </row>
    <row r="13" spans="1:36" ht="15.75" customHeight="1" x14ac:dyDescent="0.35">
      <c r="A13" s="526"/>
      <c r="B13" s="527"/>
      <c r="C13" s="527"/>
      <c r="D13" s="527"/>
      <c r="E13" s="527"/>
      <c r="F13" s="527"/>
      <c r="G13" s="527"/>
      <c r="H13" s="527"/>
      <c r="I13" s="527"/>
      <c r="J13" s="527"/>
      <c r="K13" s="527"/>
      <c r="L13" s="528"/>
      <c r="M13" s="9"/>
      <c r="N13" s="556"/>
      <c r="O13" s="557"/>
      <c r="P13" s="557"/>
      <c r="Q13" s="557"/>
      <c r="R13" s="557"/>
      <c r="S13" s="558"/>
      <c r="T13" s="555"/>
      <c r="U13" s="600"/>
      <c r="V13" s="600"/>
      <c r="W13" s="601"/>
      <c r="X13" s="617"/>
      <c r="Y13" s="618"/>
      <c r="Z13" s="618"/>
      <c r="AA13" s="618"/>
      <c r="AB13" s="618"/>
      <c r="AC13" s="126" t="s">
        <v>93</v>
      </c>
      <c r="AD13" s="111"/>
      <c r="AE13" s="112"/>
      <c r="AF13" s="206"/>
      <c r="AG13" s="108"/>
      <c r="AH13" s="106"/>
      <c r="AI13" s="285"/>
      <c r="AJ13" s="286"/>
    </row>
    <row r="14" spans="1:36" ht="15.75" customHeight="1" x14ac:dyDescent="0.35">
      <c r="A14" s="526"/>
      <c r="B14" s="527"/>
      <c r="C14" s="527"/>
      <c r="D14" s="527"/>
      <c r="E14" s="527"/>
      <c r="F14" s="527"/>
      <c r="G14" s="527"/>
      <c r="H14" s="527"/>
      <c r="I14" s="527"/>
      <c r="J14" s="527"/>
      <c r="K14" s="527"/>
      <c r="L14" s="528"/>
      <c r="M14" s="9"/>
      <c r="N14" s="556"/>
      <c r="O14" s="557"/>
      <c r="P14" s="557"/>
      <c r="Q14" s="557"/>
      <c r="R14" s="557"/>
      <c r="S14" s="558"/>
      <c r="T14" s="268"/>
      <c r="U14" s="600"/>
      <c r="V14" s="600"/>
      <c r="W14" s="601"/>
      <c r="X14" s="617"/>
      <c r="Y14" s="618"/>
      <c r="Z14" s="618"/>
      <c r="AA14" s="618"/>
      <c r="AB14" s="618"/>
      <c r="AC14" s="126" t="s">
        <v>94</v>
      </c>
      <c r="AD14" s="111"/>
      <c r="AE14" s="112"/>
      <c r="AF14" s="206"/>
      <c r="AG14" s="108"/>
      <c r="AH14" s="106"/>
      <c r="AI14" s="285"/>
      <c r="AJ14" s="286"/>
    </row>
    <row r="15" spans="1:36" ht="15.75" customHeight="1" x14ac:dyDescent="0.35">
      <c r="A15" s="526"/>
      <c r="B15" s="527"/>
      <c r="C15" s="527"/>
      <c r="D15" s="527"/>
      <c r="E15" s="527"/>
      <c r="F15" s="527"/>
      <c r="G15" s="527"/>
      <c r="H15" s="527"/>
      <c r="I15" s="527"/>
      <c r="J15" s="527"/>
      <c r="K15" s="527"/>
      <c r="L15" s="528"/>
      <c r="M15" s="9"/>
      <c r="N15" s="556"/>
      <c r="O15" s="557"/>
      <c r="P15" s="557"/>
      <c r="Q15" s="557"/>
      <c r="R15" s="557"/>
      <c r="S15" s="558"/>
      <c r="T15" s="280"/>
      <c r="U15" s="600"/>
      <c r="V15" s="600"/>
      <c r="W15" s="601"/>
      <c r="X15" s="619" t="s">
        <v>119</v>
      </c>
      <c r="Y15" s="618"/>
      <c r="Z15" s="618"/>
      <c r="AA15" s="618"/>
      <c r="AB15" s="618"/>
      <c r="AC15" s="126" t="s">
        <v>95</v>
      </c>
      <c r="AD15" s="111"/>
      <c r="AE15" s="112"/>
      <c r="AF15" s="206"/>
      <c r="AG15" s="108"/>
      <c r="AH15" s="106"/>
      <c r="AI15" s="285"/>
      <c r="AJ15" s="286"/>
    </row>
    <row r="16" spans="1:36" ht="15.75" customHeight="1" x14ac:dyDescent="0.35">
      <c r="A16" s="526"/>
      <c r="B16" s="527"/>
      <c r="C16" s="527"/>
      <c r="D16" s="527"/>
      <c r="E16" s="527"/>
      <c r="F16" s="527"/>
      <c r="G16" s="527"/>
      <c r="H16" s="527"/>
      <c r="I16" s="527"/>
      <c r="J16" s="527"/>
      <c r="K16" s="527"/>
      <c r="L16" s="528"/>
      <c r="M16" s="9"/>
      <c r="N16" s="634" t="s">
        <v>35</v>
      </c>
      <c r="O16" s="600"/>
      <c r="P16" s="600"/>
      <c r="Q16" s="600"/>
      <c r="R16" s="600"/>
      <c r="S16" s="635"/>
      <c r="T16" s="554"/>
      <c r="U16" s="600"/>
      <c r="V16" s="600"/>
      <c r="W16" s="601"/>
      <c r="X16" s="617"/>
      <c r="Y16" s="618"/>
      <c r="Z16" s="618"/>
      <c r="AA16" s="618"/>
      <c r="AB16" s="618"/>
      <c r="AC16" s="126" t="s">
        <v>96</v>
      </c>
      <c r="AD16" s="111"/>
      <c r="AE16" s="112"/>
      <c r="AF16" s="206"/>
      <c r="AG16" s="108"/>
      <c r="AH16" s="106"/>
      <c r="AI16" s="285"/>
      <c r="AJ16" s="286"/>
    </row>
    <row r="17" spans="1:36" ht="21" customHeight="1" x14ac:dyDescent="0.35">
      <c r="A17" s="526"/>
      <c r="B17" s="527"/>
      <c r="C17" s="527"/>
      <c r="D17" s="527"/>
      <c r="E17" s="527"/>
      <c r="F17" s="527"/>
      <c r="G17" s="527"/>
      <c r="H17" s="527"/>
      <c r="I17" s="527"/>
      <c r="J17" s="527"/>
      <c r="K17" s="527"/>
      <c r="L17" s="528"/>
      <c r="M17" s="9"/>
      <c r="N17" s="634"/>
      <c r="O17" s="600"/>
      <c r="P17" s="600"/>
      <c r="Q17" s="600"/>
      <c r="R17" s="600"/>
      <c r="S17" s="635"/>
      <c r="T17" s="555"/>
      <c r="U17" s="600"/>
      <c r="V17" s="600"/>
      <c r="W17" s="601"/>
      <c r="X17" s="617"/>
      <c r="Y17" s="618"/>
      <c r="Z17" s="618"/>
      <c r="AA17" s="618"/>
      <c r="AB17" s="618"/>
      <c r="AC17" s="126" t="s">
        <v>97</v>
      </c>
      <c r="AD17" s="111"/>
      <c r="AE17" s="112"/>
      <c r="AF17" s="206"/>
      <c r="AG17" s="108"/>
      <c r="AH17" s="106"/>
      <c r="AI17" s="285"/>
      <c r="AJ17" s="286"/>
    </row>
    <row r="18" spans="1:36" ht="37.5" customHeight="1" thickBot="1" x14ac:dyDescent="0.4">
      <c r="A18" s="529"/>
      <c r="B18" s="530"/>
      <c r="C18" s="530"/>
      <c r="D18" s="530"/>
      <c r="E18" s="530"/>
      <c r="F18" s="530"/>
      <c r="G18" s="530"/>
      <c r="H18" s="530"/>
      <c r="I18" s="530"/>
      <c r="J18" s="530"/>
      <c r="K18" s="530"/>
      <c r="L18" s="531"/>
      <c r="M18" s="9"/>
      <c r="N18" s="634"/>
      <c r="O18" s="600"/>
      <c r="P18" s="600"/>
      <c r="Q18" s="600"/>
      <c r="R18" s="600"/>
      <c r="S18" s="635"/>
      <c r="T18" s="268"/>
      <c r="U18" s="600"/>
      <c r="V18" s="600"/>
      <c r="W18" s="601"/>
      <c r="X18" s="617"/>
      <c r="Y18" s="618"/>
      <c r="Z18" s="618"/>
      <c r="AA18" s="618"/>
      <c r="AB18" s="618"/>
      <c r="AC18" s="157" t="s">
        <v>98</v>
      </c>
      <c r="AD18" s="111"/>
      <c r="AE18" s="112"/>
      <c r="AF18" s="206"/>
      <c r="AG18" s="108"/>
      <c r="AH18" s="106"/>
      <c r="AI18" s="285"/>
      <c r="AJ18" s="286"/>
    </row>
    <row r="19" spans="1:36" ht="26.25" customHeight="1" thickTop="1" thickBot="1" x14ac:dyDescent="0.35">
      <c r="A19" s="434" t="s">
        <v>398</v>
      </c>
      <c r="B19" s="434"/>
      <c r="C19" s="434"/>
      <c r="D19" s="434"/>
      <c r="E19" s="434"/>
      <c r="F19" s="434"/>
      <c r="G19" s="434"/>
      <c r="H19" s="434"/>
      <c r="I19" s="434"/>
      <c r="J19" s="434"/>
      <c r="K19" s="434"/>
      <c r="L19" s="434"/>
      <c r="M19" s="4"/>
      <c r="N19" s="636"/>
      <c r="O19" s="602"/>
      <c r="P19" s="602"/>
      <c r="Q19" s="602"/>
      <c r="R19" s="602"/>
      <c r="S19" s="637"/>
      <c r="T19" s="279"/>
      <c r="U19" s="602"/>
      <c r="V19" s="602"/>
      <c r="W19" s="603"/>
      <c r="X19" s="620"/>
      <c r="Y19" s="621"/>
      <c r="Z19" s="621"/>
      <c r="AA19" s="621"/>
      <c r="AB19" s="621"/>
      <c r="AC19" s="282" t="s">
        <v>395</v>
      </c>
      <c r="AD19" s="113"/>
      <c r="AE19" s="114"/>
      <c r="AF19" s="207"/>
      <c r="AG19" s="108"/>
      <c r="AH19" s="106"/>
      <c r="AI19" s="285"/>
      <c r="AJ19" s="286"/>
    </row>
    <row r="20" spans="1:36" ht="15.75" customHeight="1" thickTop="1" x14ac:dyDescent="0.25">
      <c r="A20" s="532" t="s">
        <v>399</v>
      </c>
      <c r="B20" s="533"/>
      <c r="C20" s="533"/>
      <c r="D20" s="533"/>
      <c r="E20" s="533"/>
      <c r="F20" s="533"/>
      <c r="G20" s="533"/>
      <c r="H20" s="533"/>
      <c r="I20" s="533"/>
      <c r="J20" s="533"/>
      <c r="K20" s="533"/>
      <c r="L20" s="534"/>
      <c r="M20" s="4"/>
      <c r="N20" s="435" t="s">
        <v>36</v>
      </c>
      <c r="O20" s="436"/>
      <c r="P20" s="436"/>
      <c r="Q20" s="436"/>
      <c r="R20" s="436"/>
      <c r="S20" s="436"/>
      <c r="T20" s="425"/>
      <c r="U20" s="435" t="s">
        <v>8</v>
      </c>
      <c r="V20" s="436"/>
      <c r="W20" s="651"/>
      <c r="X20" s="545" t="s">
        <v>120</v>
      </c>
      <c r="Y20" s="546"/>
      <c r="Z20" s="546"/>
      <c r="AA20" s="546"/>
      <c r="AB20" s="547"/>
      <c r="AC20" s="97" t="s">
        <v>99</v>
      </c>
      <c r="AD20" s="115"/>
      <c r="AE20" s="116"/>
      <c r="AF20" s="205"/>
      <c r="AG20" s="108"/>
      <c r="AH20" s="106"/>
      <c r="AI20" s="285"/>
      <c r="AJ20" s="286"/>
    </row>
    <row r="21" spans="1:36" ht="15.75" customHeight="1" x14ac:dyDescent="0.25">
      <c r="A21" s="446" t="s">
        <v>399</v>
      </c>
      <c r="B21" s="447"/>
      <c r="C21" s="447"/>
      <c r="D21" s="447"/>
      <c r="E21" s="447"/>
      <c r="F21" s="447"/>
      <c r="G21" s="447"/>
      <c r="H21" s="447"/>
      <c r="I21" s="447"/>
      <c r="J21" s="447"/>
      <c r="K21" s="447"/>
      <c r="L21" s="448"/>
      <c r="M21" s="4"/>
      <c r="N21" s="437"/>
      <c r="O21" s="438"/>
      <c r="P21" s="438"/>
      <c r="Q21" s="438"/>
      <c r="R21" s="438"/>
      <c r="S21" s="438"/>
      <c r="T21" s="426"/>
      <c r="U21" s="437"/>
      <c r="V21" s="438"/>
      <c r="W21" s="652"/>
      <c r="X21" s="551"/>
      <c r="Y21" s="552"/>
      <c r="Z21" s="552"/>
      <c r="AA21" s="552"/>
      <c r="AB21" s="553"/>
      <c r="AC21" s="87" t="s">
        <v>100</v>
      </c>
      <c r="AD21" s="111"/>
      <c r="AE21" s="112"/>
      <c r="AF21" s="206"/>
      <c r="AG21" s="108"/>
      <c r="AH21" s="106"/>
      <c r="AI21" s="285"/>
      <c r="AJ21" s="286"/>
    </row>
    <row r="22" spans="1:36" x14ac:dyDescent="0.25">
      <c r="A22" s="446" t="s">
        <v>399</v>
      </c>
      <c r="B22" s="447"/>
      <c r="C22" s="447"/>
      <c r="D22" s="447"/>
      <c r="E22" s="447"/>
      <c r="F22" s="447"/>
      <c r="G22" s="447"/>
      <c r="H22" s="447"/>
      <c r="I22" s="447"/>
      <c r="J22" s="447"/>
      <c r="K22" s="447"/>
      <c r="L22" s="448"/>
      <c r="M22" s="4"/>
      <c r="N22" s="437"/>
      <c r="O22" s="438"/>
      <c r="P22" s="438"/>
      <c r="Q22" s="438"/>
      <c r="R22" s="438"/>
      <c r="S22" s="438"/>
      <c r="T22" s="269"/>
      <c r="U22" s="437"/>
      <c r="V22" s="438"/>
      <c r="W22" s="652"/>
      <c r="X22" s="591" t="s">
        <v>121</v>
      </c>
      <c r="Y22" s="592"/>
      <c r="Z22" s="592"/>
      <c r="AA22" s="592"/>
      <c r="AB22" s="593"/>
      <c r="AC22" s="87" t="s">
        <v>101</v>
      </c>
      <c r="AD22" s="111"/>
      <c r="AE22" s="112"/>
      <c r="AF22" s="206"/>
      <c r="AG22" s="108"/>
      <c r="AH22" s="106"/>
      <c r="AI22" s="285"/>
      <c r="AJ22" s="286"/>
    </row>
    <row r="23" spans="1:36" ht="15.75" customHeight="1" x14ac:dyDescent="0.25">
      <c r="A23" s="446" t="s">
        <v>399</v>
      </c>
      <c r="B23" s="447"/>
      <c r="C23" s="447"/>
      <c r="D23" s="447"/>
      <c r="E23" s="447"/>
      <c r="F23" s="447"/>
      <c r="G23" s="447"/>
      <c r="H23" s="447"/>
      <c r="I23" s="447"/>
      <c r="J23" s="447"/>
      <c r="K23" s="447"/>
      <c r="L23" s="448"/>
      <c r="M23" s="4"/>
      <c r="N23" s="437"/>
      <c r="O23" s="438"/>
      <c r="P23" s="438"/>
      <c r="Q23" s="438"/>
      <c r="R23" s="438"/>
      <c r="S23" s="438"/>
      <c r="T23" s="426"/>
      <c r="U23" s="437"/>
      <c r="V23" s="438"/>
      <c r="W23" s="652"/>
      <c r="X23" s="551"/>
      <c r="Y23" s="552"/>
      <c r="Z23" s="552"/>
      <c r="AA23" s="552"/>
      <c r="AB23" s="553"/>
      <c r="AC23" s="98" t="s">
        <v>102</v>
      </c>
      <c r="AD23" s="111"/>
      <c r="AE23" s="112"/>
      <c r="AF23" s="206"/>
      <c r="AG23" s="108"/>
      <c r="AH23" s="106"/>
      <c r="AI23" s="285"/>
      <c r="AJ23" s="286"/>
    </row>
    <row r="24" spans="1:36" x14ac:dyDescent="0.25">
      <c r="A24" s="446" t="s">
        <v>399</v>
      </c>
      <c r="B24" s="447"/>
      <c r="C24" s="447"/>
      <c r="D24" s="447"/>
      <c r="E24" s="447"/>
      <c r="F24" s="447"/>
      <c r="G24" s="447"/>
      <c r="H24" s="447"/>
      <c r="I24" s="447"/>
      <c r="J24" s="447"/>
      <c r="K24" s="447"/>
      <c r="L24" s="448"/>
      <c r="M24" s="4"/>
      <c r="N24" s="437"/>
      <c r="O24" s="438"/>
      <c r="P24" s="438"/>
      <c r="Q24" s="438"/>
      <c r="R24" s="438"/>
      <c r="S24" s="438"/>
      <c r="T24" s="426"/>
      <c r="U24" s="437"/>
      <c r="V24" s="438"/>
      <c r="W24" s="652"/>
      <c r="X24" s="591" t="s">
        <v>122</v>
      </c>
      <c r="Y24" s="592"/>
      <c r="Z24" s="592"/>
      <c r="AA24" s="592"/>
      <c r="AB24" s="593"/>
      <c r="AC24" s="87" t="s">
        <v>103</v>
      </c>
      <c r="AD24" s="111"/>
      <c r="AE24" s="112"/>
      <c r="AF24" s="206"/>
      <c r="AG24" s="108"/>
      <c r="AH24" s="106"/>
      <c r="AI24" s="285"/>
      <c r="AJ24" s="286"/>
    </row>
    <row r="25" spans="1:36" x14ac:dyDescent="0.25">
      <c r="A25" s="446" t="s">
        <v>399</v>
      </c>
      <c r="B25" s="447"/>
      <c r="C25" s="447"/>
      <c r="D25" s="447"/>
      <c r="E25" s="447"/>
      <c r="F25" s="447"/>
      <c r="G25" s="447"/>
      <c r="H25" s="447"/>
      <c r="I25" s="447"/>
      <c r="J25" s="447"/>
      <c r="K25" s="447"/>
      <c r="L25" s="448"/>
      <c r="M25" s="4"/>
      <c r="N25" s="439"/>
      <c r="O25" s="440"/>
      <c r="P25" s="440"/>
      <c r="Q25" s="440"/>
      <c r="R25" s="440"/>
      <c r="S25" s="440"/>
      <c r="T25" s="427"/>
      <c r="U25" s="437"/>
      <c r="V25" s="438"/>
      <c r="W25" s="652"/>
      <c r="X25" s="551"/>
      <c r="Y25" s="552"/>
      <c r="Z25" s="552"/>
      <c r="AA25" s="552"/>
      <c r="AB25" s="553"/>
      <c r="AC25" s="87" t="s">
        <v>104</v>
      </c>
      <c r="AD25" s="111"/>
      <c r="AE25" s="112"/>
      <c r="AF25" s="206"/>
      <c r="AG25" s="108"/>
      <c r="AH25" s="106"/>
      <c r="AI25" s="285"/>
      <c r="AJ25" s="286"/>
    </row>
    <row r="26" spans="1:36" ht="19.5" customHeight="1" x14ac:dyDescent="0.25">
      <c r="A26" s="446" t="s">
        <v>399</v>
      </c>
      <c r="B26" s="447"/>
      <c r="C26" s="447"/>
      <c r="D26" s="447"/>
      <c r="E26" s="447"/>
      <c r="F26" s="447"/>
      <c r="G26" s="447"/>
      <c r="H26" s="447"/>
      <c r="I26" s="447"/>
      <c r="J26" s="447"/>
      <c r="K26" s="447"/>
      <c r="L26" s="448"/>
      <c r="M26" s="4"/>
      <c r="N26" s="441" t="s">
        <v>37</v>
      </c>
      <c r="O26" s="442"/>
      <c r="P26" s="442"/>
      <c r="Q26" s="442"/>
      <c r="R26" s="442"/>
      <c r="S26" s="442"/>
      <c r="T26" s="428"/>
      <c r="U26" s="437"/>
      <c r="V26" s="438"/>
      <c r="W26" s="652"/>
      <c r="X26" s="591" t="s">
        <v>123</v>
      </c>
      <c r="Y26" s="592"/>
      <c r="Z26" s="592"/>
      <c r="AA26" s="592"/>
      <c r="AB26" s="592"/>
      <c r="AC26" s="100" t="s">
        <v>105</v>
      </c>
      <c r="AD26" s="111"/>
      <c r="AE26" s="112"/>
      <c r="AF26" s="206"/>
      <c r="AG26" s="108"/>
      <c r="AH26" s="106"/>
      <c r="AI26" s="285"/>
      <c r="AJ26" s="286"/>
    </row>
    <row r="27" spans="1:36" ht="21.75" customHeight="1" x14ac:dyDescent="0.25">
      <c r="A27" s="446" t="s">
        <v>399</v>
      </c>
      <c r="B27" s="447"/>
      <c r="C27" s="447"/>
      <c r="D27" s="447"/>
      <c r="E27" s="447"/>
      <c r="F27" s="447"/>
      <c r="G27" s="447"/>
      <c r="H27" s="447"/>
      <c r="I27" s="447"/>
      <c r="J27" s="447"/>
      <c r="K27" s="447"/>
      <c r="L27" s="448"/>
      <c r="M27" s="4"/>
      <c r="N27" s="437"/>
      <c r="O27" s="438"/>
      <c r="P27" s="438"/>
      <c r="Q27" s="438"/>
      <c r="R27" s="438"/>
      <c r="S27" s="438"/>
      <c r="T27" s="426"/>
      <c r="U27" s="437"/>
      <c r="V27" s="438"/>
      <c r="W27" s="652"/>
      <c r="X27" s="551"/>
      <c r="Y27" s="552"/>
      <c r="Z27" s="552"/>
      <c r="AA27" s="552"/>
      <c r="AB27" s="552"/>
      <c r="AC27" s="101" t="s">
        <v>106</v>
      </c>
      <c r="AD27" s="111"/>
      <c r="AE27" s="112"/>
      <c r="AF27" s="206"/>
      <c r="AG27" s="108"/>
      <c r="AH27" s="106"/>
      <c r="AI27" s="285"/>
      <c r="AJ27" s="286"/>
    </row>
    <row r="28" spans="1:36" ht="15.75" customHeight="1" x14ac:dyDescent="0.25">
      <c r="A28" s="446" t="s">
        <v>399</v>
      </c>
      <c r="B28" s="447"/>
      <c r="C28" s="447"/>
      <c r="D28" s="447"/>
      <c r="E28" s="447"/>
      <c r="F28" s="447"/>
      <c r="G28" s="447"/>
      <c r="H28" s="447"/>
      <c r="I28" s="447"/>
      <c r="J28" s="447"/>
      <c r="K28" s="447"/>
      <c r="L28" s="448"/>
      <c r="M28" s="4"/>
      <c r="N28" s="437"/>
      <c r="O28" s="438"/>
      <c r="P28" s="438"/>
      <c r="Q28" s="438"/>
      <c r="R28" s="438"/>
      <c r="S28" s="438"/>
      <c r="T28" s="270"/>
      <c r="U28" s="437"/>
      <c r="V28" s="438"/>
      <c r="W28" s="652"/>
      <c r="X28" s="591" t="s">
        <v>124</v>
      </c>
      <c r="Y28" s="592"/>
      <c r="Z28" s="592"/>
      <c r="AA28" s="592"/>
      <c r="AB28" s="593"/>
      <c r="AC28" s="88" t="s">
        <v>107</v>
      </c>
      <c r="AD28" s="111"/>
      <c r="AE28" s="112"/>
      <c r="AF28" s="206"/>
      <c r="AG28" s="108"/>
      <c r="AH28" s="106"/>
      <c r="AI28" s="285"/>
      <c r="AJ28" s="286"/>
    </row>
    <row r="29" spans="1:36" ht="15.75" customHeight="1" thickBot="1" x14ac:dyDescent="0.3">
      <c r="A29" s="449" t="s">
        <v>399</v>
      </c>
      <c r="B29" s="450"/>
      <c r="C29" s="450"/>
      <c r="D29" s="450"/>
      <c r="E29" s="450"/>
      <c r="F29" s="450"/>
      <c r="G29" s="450"/>
      <c r="H29" s="450"/>
      <c r="I29" s="450"/>
      <c r="J29" s="450"/>
      <c r="K29" s="450"/>
      <c r="L29" s="451"/>
      <c r="M29" s="4"/>
      <c r="N29" s="439"/>
      <c r="O29" s="440"/>
      <c r="P29" s="440"/>
      <c r="Q29" s="440"/>
      <c r="R29" s="440"/>
      <c r="S29" s="440"/>
      <c r="T29" s="278"/>
      <c r="U29" s="437"/>
      <c r="V29" s="438"/>
      <c r="W29" s="652"/>
      <c r="X29" s="548"/>
      <c r="Y29" s="549"/>
      <c r="Z29" s="549"/>
      <c r="AA29" s="549"/>
      <c r="AB29" s="550"/>
      <c r="AC29" s="88" t="s">
        <v>108</v>
      </c>
      <c r="AD29" s="111"/>
      <c r="AE29" s="112"/>
      <c r="AF29" s="206"/>
      <c r="AG29" s="108"/>
      <c r="AH29" s="106"/>
      <c r="AI29" s="285"/>
      <c r="AJ29" s="286"/>
    </row>
    <row r="30" spans="1:36" ht="36.75" customHeight="1" thickTop="1" x14ac:dyDescent="0.25">
      <c r="A30" s="92"/>
      <c r="B30" s="92"/>
      <c r="C30" s="92"/>
      <c r="D30" s="92"/>
      <c r="E30" s="92"/>
      <c r="F30" s="92"/>
      <c r="G30" s="92"/>
      <c r="H30" s="92"/>
      <c r="I30" s="92"/>
      <c r="J30" s="92"/>
      <c r="K30" s="92"/>
      <c r="L30" s="92"/>
      <c r="M30" s="120"/>
      <c r="N30" s="443" t="s">
        <v>38</v>
      </c>
      <c r="O30" s="442"/>
      <c r="P30" s="442"/>
      <c r="Q30" s="442"/>
      <c r="R30" s="442"/>
      <c r="S30" s="442"/>
      <c r="T30" s="277"/>
      <c r="U30" s="437"/>
      <c r="V30" s="438"/>
      <c r="W30" s="652"/>
      <c r="X30" s="548"/>
      <c r="Y30" s="549"/>
      <c r="Z30" s="549"/>
      <c r="AA30" s="549"/>
      <c r="AB30" s="550"/>
      <c r="AC30" s="158" t="s">
        <v>109</v>
      </c>
      <c r="AD30" s="111"/>
      <c r="AE30" s="112"/>
      <c r="AF30" s="206"/>
      <c r="AG30" s="108"/>
      <c r="AH30" s="106"/>
      <c r="AI30" s="285"/>
      <c r="AJ30" s="286"/>
    </row>
    <row r="31" spans="1:36" ht="23.25" customHeight="1" x14ac:dyDescent="0.25">
      <c r="A31" s="93"/>
      <c r="B31" s="93"/>
      <c r="C31" s="93"/>
      <c r="D31" s="93"/>
      <c r="E31" s="93"/>
      <c r="F31" s="93"/>
      <c r="G31" s="93"/>
      <c r="H31" s="93"/>
      <c r="I31" s="93"/>
      <c r="J31" s="93"/>
      <c r="K31" s="93"/>
      <c r="L31" s="93"/>
      <c r="M31" s="120"/>
      <c r="N31" s="437"/>
      <c r="O31" s="438"/>
      <c r="P31" s="438"/>
      <c r="Q31" s="438"/>
      <c r="R31" s="438"/>
      <c r="S31" s="438"/>
      <c r="T31" s="270"/>
      <c r="U31" s="437"/>
      <c r="V31" s="438"/>
      <c r="W31" s="652"/>
      <c r="X31" s="548"/>
      <c r="Y31" s="549"/>
      <c r="Z31" s="549"/>
      <c r="AA31" s="549"/>
      <c r="AB31" s="550"/>
      <c r="AC31" s="88" t="s">
        <v>110</v>
      </c>
      <c r="AD31" s="111"/>
      <c r="AE31" s="112"/>
      <c r="AF31" s="206"/>
      <c r="AG31" s="108"/>
      <c r="AH31" s="106"/>
      <c r="AI31" s="285"/>
      <c r="AJ31" s="286"/>
    </row>
    <row r="32" spans="1:36" ht="15.75" customHeight="1" x14ac:dyDescent="0.25">
      <c r="A32" s="93"/>
      <c r="B32" s="93"/>
      <c r="C32" s="93"/>
      <c r="D32" s="93"/>
      <c r="E32" s="93"/>
      <c r="F32" s="93"/>
      <c r="G32" s="93"/>
      <c r="H32" s="93"/>
      <c r="I32" s="93"/>
      <c r="J32" s="93"/>
      <c r="K32" s="93"/>
      <c r="L32" s="93"/>
      <c r="M32" s="120"/>
      <c r="N32" s="437"/>
      <c r="O32" s="438"/>
      <c r="P32" s="438"/>
      <c r="Q32" s="438"/>
      <c r="R32" s="438"/>
      <c r="S32" s="438"/>
      <c r="T32" s="426"/>
      <c r="U32" s="437"/>
      <c r="V32" s="438"/>
      <c r="W32" s="652"/>
      <c r="X32" s="548"/>
      <c r="Y32" s="549"/>
      <c r="Z32" s="549"/>
      <c r="AA32" s="549"/>
      <c r="AB32" s="550"/>
      <c r="AC32" s="97" t="s">
        <v>111</v>
      </c>
      <c r="AD32" s="111"/>
      <c r="AE32" s="112"/>
      <c r="AF32" s="206"/>
      <c r="AG32" s="108"/>
      <c r="AH32" s="106"/>
      <c r="AI32" s="285"/>
      <c r="AJ32" s="286"/>
    </row>
    <row r="33" spans="1:36" ht="22.5" x14ac:dyDescent="0.25">
      <c r="A33" s="93"/>
      <c r="B33" s="93"/>
      <c r="C33" s="93"/>
      <c r="D33" s="93"/>
      <c r="E33" s="93"/>
      <c r="F33" s="93"/>
      <c r="G33" s="93"/>
      <c r="H33" s="93"/>
      <c r="I33" s="93"/>
      <c r="J33" s="93"/>
      <c r="K33" s="93"/>
      <c r="L33" s="93"/>
      <c r="M33" s="120"/>
      <c r="N33" s="439"/>
      <c r="O33" s="440"/>
      <c r="P33" s="440"/>
      <c r="Q33" s="440"/>
      <c r="R33" s="440"/>
      <c r="S33" s="440"/>
      <c r="T33" s="427"/>
      <c r="U33" s="437"/>
      <c r="V33" s="438"/>
      <c r="W33" s="652"/>
      <c r="X33" s="639" t="s">
        <v>125</v>
      </c>
      <c r="Y33" s="640"/>
      <c r="Z33" s="640"/>
      <c r="AA33" s="640"/>
      <c r="AB33" s="640"/>
      <c r="AC33" s="86" t="s">
        <v>112</v>
      </c>
      <c r="AD33" s="111"/>
      <c r="AE33" s="112"/>
      <c r="AF33" s="206"/>
      <c r="AG33" s="108"/>
      <c r="AH33" s="106"/>
      <c r="AI33" s="285"/>
      <c r="AJ33" s="286"/>
    </row>
    <row r="34" spans="1:36" x14ac:dyDescent="0.25">
      <c r="A34" s="93"/>
      <c r="B34" s="93"/>
      <c r="C34" s="93"/>
      <c r="D34" s="93"/>
      <c r="E34" s="93"/>
      <c r="F34" s="93"/>
      <c r="G34" s="93"/>
      <c r="H34" s="93"/>
      <c r="I34" s="93"/>
      <c r="J34" s="93"/>
      <c r="K34" s="93"/>
      <c r="L34" s="93"/>
      <c r="M34" s="120"/>
      <c r="N34" s="443" t="s">
        <v>39</v>
      </c>
      <c r="O34" s="442"/>
      <c r="P34" s="442"/>
      <c r="Q34" s="442"/>
      <c r="R34" s="442"/>
      <c r="S34" s="442"/>
      <c r="T34" s="277"/>
      <c r="U34" s="437"/>
      <c r="V34" s="438"/>
      <c r="W34" s="652"/>
      <c r="X34" s="641"/>
      <c r="Y34" s="642"/>
      <c r="Z34" s="642"/>
      <c r="AA34" s="642"/>
      <c r="AB34" s="642"/>
      <c r="AC34" s="87" t="s">
        <v>113</v>
      </c>
      <c r="AD34" s="111"/>
      <c r="AE34" s="112"/>
      <c r="AF34" s="206"/>
      <c r="AG34" s="108"/>
      <c r="AH34" s="106"/>
      <c r="AI34" s="285"/>
      <c r="AJ34" s="286"/>
    </row>
    <row r="35" spans="1:36" x14ac:dyDescent="0.25">
      <c r="A35" s="93"/>
      <c r="B35" s="93"/>
      <c r="C35" s="93"/>
      <c r="D35" s="93"/>
      <c r="E35" s="93"/>
      <c r="F35" s="93"/>
      <c r="G35" s="93"/>
      <c r="H35" s="93"/>
      <c r="I35" s="93"/>
      <c r="J35" s="93"/>
      <c r="K35" s="93"/>
      <c r="L35" s="93"/>
      <c r="M35" s="120"/>
      <c r="N35" s="437"/>
      <c r="O35" s="438"/>
      <c r="P35" s="438"/>
      <c r="Q35" s="438"/>
      <c r="R35" s="438"/>
      <c r="S35" s="438"/>
      <c r="T35" s="270"/>
      <c r="U35" s="437"/>
      <c r="V35" s="438"/>
      <c r="W35" s="652"/>
      <c r="X35" s="643"/>
      <c r="Y35" s="644"/>
      <c r="Z35" s="644"/>
      <c r="AA35" s="644"/>
      <c r="AB35" s="644"/>
      <c r="AC35" s="89" t="s">
        <v>114</v>
      </c>
      <c r="AD35" s="111"/>
      <c r="AE35" s="112"/>
      <c r="AF35" s="206"/>
      <c r="AG35" s="108"/>
      <c r="AH35" s="106"/>
      <c r="AI35" s="285"/>
      <c r="AJ35" s="286"/>
    </row>
    <row r="36" spans="1:36" ht="23.25" customHeight="1" x14ac:dyDescent="0.25">
      <c r="A36" s="93"/>
      <c r="B36" s="93"/>
      <c r="C36" s="93"/>
      <c r="D36" s="93"/>
      <c r="E36" s="93"/>
      <c r="F36" s="93"/>
      <c r="G36" s="93"/>
      <c r="H36" s="93"/>
      <c r="I36" s="93"/>
      <c r="J36" s="93"/>
      <c r="K36" s="93"/>
      <c r="L36" s="93"/>
      <c r="M36" s="120"/>
      <c r="N36" s="437"/>
      <c r="O36" s="438"/>
      <c r="P36" s="438"/>
      <c r="Q36" s="438"/>
      <c r="R36" s="438"/>
      <c r="S36" s="438"/>
      <c r="T36" s="426"/>
      <c r="U36" s="437"/>
      <c r="V36" s="438"/>
      <c r="W36" s="652"/>
      <c r="X36" s="591" t="s">
        <v>126</v>
      </c>
      <c r="Y36" s="592"/>
      <c r="Z36" s="592"/>
      <c r="AA36" s="592"/>
      <c r="AB36" s="593"/>
      <c r="AC36" s="98" t="s">
        <v>115</v>
      </c>
      <c r="AD36" s="111"/>
      <c r="AE36" s="112"/>
      <c r="AF36" s="206"/>
      <c r="AG36" s="108"/>
      <c r="AH36" s="106"/>
      <c r="AI36" s="285"/>
      <c r="AJ36" s="286"/>
    </row>
    <row r="37" spans="1:36" ht="15.75" customHeight="1" thickBot="1" x14ac:dyDescent="0.3">
      <c r="A37" s="93"/>
      <c r="B37" s="93"/>
      <c r="C37" s="93"/>
      <c r="D37" s="93"/>
      <c r="E37" s="93"/>
      <c r="F37" s="93"/>
      <c r="G37" s="93"/>
      <c r="H37" s="93"/>
      <c r="I37" s="93"/>
      <c r="J37" s="93"/>
      <c r="K37" s="93"/>
      <c r="L37" s="93"/>
      <c r="M37" s="120"/>
      <c r="N37" s="444"/>
      <c r="O37" s="445"/>
      <c r="P37" s="445"/>
      <c r="Q37" s="445"/>
      <c r="R37" s="445"/>
      <c r="S37" s="445"/>
      <c r="T37" s="565"/>
      <c r="U37" s="444"/>
      <c r="V37" s="445"/>
      <c r="W37" s="653"/>
      <c r="X37" s="594"/>
      <c r="Y37" s="595"/>
      <c r="Z37" s="595"/>
      <c r="AA37" s="595"/>
      <c r="AB37" s="596"/>
      <c r="AC37" s="90" t="s">
        <v>116</v>
      </c>
      <c r="AD37" s="113"/>
      <c r="AE37" s="114"/>
      <c r="AF37" s="207"/>
      <c r="AG37" s="108"/>
      <c r="AH37" s="106"/>
      <c r="AI37" s="285"/>
      <c r="AJ37" s="286"/>
    </row>
    <row r="38" spans="1:36" ht="23.25" customHeight="1" thickTop="1" x14ac:dyDescent="0.25">
      <c r="A38" s="93"/>
      <c r="B38" s="93"/>
      <c r="C38" s="93"/>
      <c r="D38" s="93"/>
      <c r="E38" s="93"/>
      <c r="F38" s="93"/>
      <c r="G38" s="93"/>
      <c r="H38" s="93"/>
      <c r="I38" s="93"/>
      <c r="J38" s="93"/>
      <c r="K38" s="93"/>
      <c r="L38" s="93"/>
      <c r="M38" s="120"/>
      <c r="N38" s="559" t="s">
        <v>53</v>
      </c>
      <c r="O38" s="560"/>
      <c r="P38" s="560"/>
      <c r="Q38" s="560"/>
      <c r="R38" s="560"/>
      <c r="S38" s="561"/>
      <c r="T38" s="84"/>
      <c r="U38" s="560" t="s">
        <v>52</v>
      </c>
      <c r="V38" s="560"/>
      <c r="W38" s="599"/>
      <c r="X38" s="629" t="s">
        <v>127</v>
      </c>
      <c r="Y38" s="630"/>
      <c r="Z38" s="630"/>
      <c r="AA38" s="630"/>
      <c r="AB38" s="630"/>
      <c r="AC38" s="128" t="s">
        <v>142</v>
      </c>
      <c r="AD38" s="115"/>
      <c r="AE38" s="116"/>
      <c r="AF38" s="205"/>
      <c r="AG38" s="108"/>
      <c r="AH38" s="106"/>
      <c r="AI38" s="285"/>
      <c r="AJ38" s="286"/>
    </row>
    <row r="39" spans="1:36" x14ac:dyDescent="0.25">
      <c r="A39" s="93"/>
      <c r="B39" s="93"/>
      <c r="C39" s="93"/>
      <c r="D39" s="93"/>
      <c r="E39" s="93"/>
      <c r="F39" s="93"/>
      <c r="G39" s="93"/>
      <c r="H39" s="93"/>
      <c r="I39" s="93"/>
      <c r="J39" s="93"/>
      <c r="K39" s="93"/>
      <c r="L39" s="93"/>
      <c r="M39" s="120"/>
      <c r="N39" s="562"/>
      <c r="O39" s="563"/>
      <c r="P39" s="563"/>
      <c r="Q39" s="563"/>
      <c r="R39" s="563"/>
      <c r="S39" s="564"/>
      <c r="T39" s="273"/>
      <c r="U39" s="600"/>
      <c r="V39" s="600"/>
      <c r="W39" s="601"/>
      <c r="X39" s="542" t="s">
        <v>128</v>
      </c>
      <c r="Y39" s="543"/>
      <c r="Z39" s="543"/>
      <c r="AA39" s="543"/>
      <c r="AB39" s="544"/>
      <c r="AC39" s="129" t="s">
        <v>143</v>
      </c>
      <c r="AD39" s="111"/>
      <c r="AE39" s="112"/>
      <c r="AF39" s="206"/>
      <c r="AG39" s="108"/>
      <c r="AH39" s="106"/>
      <c r="AI39" s="285"/>
      <c r="AJ39" s="286"/>
    </row>
    <row r="40" spans="1:36" ht="23.25" x14ac:dyDescent="0.25">
      <c r="A40" s="93"/>
      <c r="B40" s="93"/>
      <c r="C40" s="93"/>
      <c r="D40" s="93"/>
      <c r="E40" s="93"/>
      <c r="F40" s="93"/>
      <c r="G40" s="93"/>
      <c r="H40" s="93"/>
      <c r="I40" s="93"/>
      <c r="J40" s="93"/>
      <c r="K40" s="93"/>
      <c r="L40" s="93"/>
      <c r="M40" s="120"/>
      <c r="N40" s="556" t="s">
        <v>54</v>
      </c>
      <c r="O40" s="557"/>
      <c r="P40" s="557"/>
      <c r="Q40" s="557"/>
      <c r="R40" s="557"/>
      <c r="S40" s="558"/>
      <c r="T40" s="85"/>
      <c r="U40" s="600"/>
      <c r="V40" s="600"/>
      <c r="W40" s="601"/>
      <c r="X40" s="538"/>
      <c r="Y40" s="536"/>
      <c r="Z40" s="536"/>
      <c r="AA40" s="536"/>
      <c r="AB40" s="537"/>
      <c r="AC40" s="130" t="s">
        <v>144</v>
      </c>
      <c r="AD40" s="111"/>
      <c r="AE40" s="112"/>
      <c r="AF40" s="206"/>
      <c r="AG40" s="108"/>
      <c r="AH40" s="106"/>
      <c r="AI40" s="285"/>
      <c r="AJ40" s="286"/>
    </row>
    <row r="41" spans="1:36" ht="23.25" x14ac:dyDescent="0.25">
      <c r="A41" s="93"/>
      <c r="B41" s="93"/>
      <c r="C41" s="93"/>
      <c r="D41" s="93"/>
      <c r="E41" s="93"/>
      <c r="F41" s="93"/>
      <c r="G41" s="93"/>
      <c r="H41" s="93"/>
      <c r="I41" s="93"/>
      <c r="J41" s="93"/>
      <c r="K41" s="93"/>
      <c r="L41" s="93"/>
      <c r="M41" s="120"/>
      <c r="N41" s="556"/>
      <c r="O41" s="557"/>
      <c r="P41" s="557"/>
      <c r="Q41" s="557"/>
      <c r="R41" s="557"/>
      <c r="S41" s="558"/>
      <c r="T41" s="273"/>
      <c r="U41" s="600"/>
      <c r="V41" s="600"/>
      <c r="W41" s="601"/>
      <c r="X41" s="539"/>
      <c r="Y41" s="540"/>
      <c r="Z41" s="540"/>
      <c r="AA41" s="540"/>
      <c r="AB41" s="541"/>
      <c r="AC41" s="131" t="s">
        <v>145</v>
      </c>
      <c r="AD41" s="111"/>
      <c r="AE41" s="112"/>
      <c r="AF41" s="206"/>
      <c r="AG41" s="108"/>
      <c r="AH41" s="106"/>
      <c r="AI41" s="285"/>
      <c r="AJ41" s="286"/>
    </row>
    <row r="42" spans="1:36" x14ac:dyDescent="0.25">
      <c r="A42" s="93"/>
      <c r="B42" s="93"/>
      <c r="C42" s="93"/>
      <c r="D42" s="93"/>
      <c r="E42" s="93"/>
      <c r="F42" s="93"/>
      <c r="G42" s="93"/>
      <c r="H42" s="93"/>
      <c r="I42" s="93"/>
      <c r="J42" s="93"/>
      <c r="K42" s="93"/>
      <c r="L42" s="93"/>
      <c r="M42" s="120"/>
      <c r="N42" s="556" t="s">
        <v>55</v>
      </c>
      <c r="O42" s="557"/>
      <c r="P42" s="557"/>
      <c r="Q42" s="557"/>
      <c r="R42" s="557"/>
      <c r="S42" s="558"/>
      <c r="T42" s="85"/>
      <c r="U42" s="600"/>
      <c r="V42" s="600"/>
      <c r="W42" s="601"/>
      <c r="X42" s="542" t="s">
        <v>129</v>
      </c>
      <c r="Y42" s="543"/>
      <c r="Z42" s="543"/>
      <c r="AA42" s="543"/>
      <c r="AB42" s="544"/>
      <c r="AC42" s="132" t="s">
        <v>146</v>
      </c>
      <c r="AD42" s="111"/>
      <c r="AE42" s="112"/>
      <c r="AF42" s="206"/>
      <c r="AG42" s="108"/>
      <c r="AH42" s="106"/>
      <c r="AI42" s="285"/>
      <c r="AJ42" s="286"/>
    </row>
    <row r="43" spans="1:36" x14ac:dyDescent="0.25">
      <c r="A43" s="93"/>
      <c r="B43" s="93"/>
      <c r="C43" s="93"/>
      <c r="D43" s="93"/>
      <c r="E43" s="93"/>
      <c r="F43" s="93"/>
      <c r="G43" s="93"/>
      <c r="H43" s="93"/>
      <c r="I43" s="93"/>
      <c r="J43" s="93"/>
      <c r="K43" s="93"/>
      <c r="L43" s="93"/>
      <c r="M43" s="120"/>
      <c r="N43" s="556"/>
      <c r="O43" s="557"/>
      <c r="P43" s="557"/>
      <c r="Q43" s="557"/>
      <c r="R43" s="557"/>
      <c r="S43" s="558"/>
      <c r="T43" s="276"/>
      <c r="U43" s="600"/>
      <c r="V43" s="600"/>
      <c r="W43" s="601"/>
      <c r="X43" s="538"/>
      <c r="Y43" s="536"/>
      <c r="Z43" s="536"/>
      <c r="AA43" s="536"/>
      <c r="AB43" s="537"/>
      <c r="AC43" s="132" t="s">
        <v>147</v>
      </c>
      <c r="AD43" s="111"/>
      <c r="AE43" s="112"/>
      <c r="AF43" s="206"/>
      <c r="AG43" s="108"/>
      <c r="AH43" s="106"/>
      <c r="AI43" s="285"/>
      <c r="AJ43" s="286"/>
    </row>
    <row r="44" spans="1:36" x14ac:dyDescent="0.25">
      <c r="A44" s="93"/>
      <c r="B44" s="93"/>
      <c r="C44" s="93"/>
      <c r="D44" s="93"/>
      <c r="E44" s="93"/>
      <c r="F44" s="93"/>
      <c r="G44" s="93"/>
      <c r="H44" s="93"/>
      <c r="I44" s="93"/>
      <c r="J44" s="93"/>
      <c r="K44" s="93"/>
      <c r="L44" s="93"/>
      <c r="M44" s="120"/>
      <c r="N44" s="556" t="s">
        <v>56</v>
      </c>
      <c r="O44" s="557"/>
      <c r="P44" s="557"/>
      <c r="Q44" s="557"/>
      <c r="R44" s="557"/>
      <c r="S44" s="558"/>
      <c r="T44" s="276"/>
      <c r="U44" s="600"/>
      <c r="V44" s="600"/>
      <c r="W44" s="601"/>
      <c r="X44" s="538"/>
      <c r="Y44" s="536"/>
      <c r="Z44" s="536"/>
      <c r="AA44" s="536"/>
      <c r="AB44" s="537"/>
      <c r="AC44" s="132" t="s">
        <v>148</v>
      </c>
      <c r="AD44" s="111"/>
      <c r="AE44" s="112"/>
      <c r="AF44" s="206"/>
      <c r="AG44" s="108"/>
      <c r="AH44" s="106"/>
      <c r="AI44" s="285"/>
      <c r="AJ44" s="286"/>
    </row>
    <row r="45" spans="1:36" x14ac:dyDescent="0.25">
      <c r="A45" s="93"/>
      <c r="B45" s="93"/>
      <c r="C45" s="93"/>
      <c r="D45" s="93"/>
      <c r="E45" s="93"/>
      <c r="F45" s="93"/>
      <c r="G45" s="93"/>
      <c r="H45" s="93"/>
      <c r="I45" s="93"/>
      <c r="J45" s="93"/>
      <c r="K45" s="93"/>
      <c r="L45" s="93"/>
      <c r="M45" s="120"/>
      <c r="N45" s="556"/>
      <c r="O45" s="557"/>
      <c r="P45" s="557"/>
      <c r="Q45" s="557"/>
      <c r="R45" s="557"/>
      <c r="S45" s="558"/>
      <c r="T45" s="2"/>
      <c r="U45" s="600"/>
      <c r="V45" s="600"/>
      <c r="W45" s="601"/>
      <c r="X45" s="538"/>
      <c r="Y45" s="536"/>
      <c r="Z45" s="536"/>
      <c r="AA45" s="536"/>
      <c r="AB45" s="537"/>
      <c r="AC45" s="132" t="s">
        <v>149</v>
      </c>
      <c r="AD45" s="111"/>
      <c r="AE45" s="112"/>
      <c r="AF45" s="206"/>
      <c r="AG45" s="108"/>
      <c r="AH45" s="106"/>
      <c r="AI45" s="285"/>
      <c r="AJ45" s="286"/>
    </row>
    <row r="46" spans="1:36" ht="15.75" thickBot="1" x14ac:dyDescent="0.3">
      <c r="A46" s="93"/>
      <c r="B46" s="93"/>
      <c r="C46" s="93"/>
      <c r="D46" s="93"/>
      <c r="E46" s="93"/>
      <c r="F46" s="93"/>
      <c r="G46" s="93"/>
      <c r="H46" s="93"/>
      <c r="I46" s="93"/>
      <c r="J46" s="93"/>
      <c r="K46" s="93"/>
      <c r="L46" s="93"/>
      <c r="M46" s="120"/>
      <c r="N46" s="631"/>
      <c r="O46" s="632"/>
      <c r="P46" s="632"/>
      <c r="Q46" s="632"/>
      <c r="R46" s="632"/>
      <c r="S46" s="633"/>
      <c r="T46" s="276"/>
      <c r="U46" s="602"/>
      <c r="V46" s="602"/>
      <c r="W46" s="603"/>
      <c r="X46" s="645"/>
      <c r="Y46" s="646"/>
      <c r="Z46" s="646"/>
      <c r="AA46" s="646"/>
      <c r="AB46" s="647"/>
      <c r="AC46" s="129" t="s">
        <v>150</v>
      </c>
      <c r="AD46" s="113"/>
      <c r="AE46" s="114"/>
      <c r="AF46" s="207"/>
      <c r="AG46" s="108"/>
      <c r="AH46" s="106"/>
      <c r="AI46" s="285"/>
      <c r="AJ46" s="286"/>
    </row>
    <row r="47" spans="1:36" ht="15.75" customHeight="1" thickTop="1" x14ac:dyDescent="0.25">
      <c r="A47" s="93"/>
      <c r="B47" s="93"/>
      <c r="C47" s="93"/>
      <c r="D47" s="93"/>
      <c r="E47" s="93"/>
      <c r="F47" s="93"/>
      <c r="G47" s="93"/>
      <c r="H47" s="93"/>
      <c r="I47" s="93"/>
      <c r="J47" s="93"/>
      <c r="K47" s="93"/>
      <c r="L47" s="93"/>
      <c r="M47" s="120"/>
      <c r="N47" s="475" t="s">
        <v>57</v>
      </c>
      <c r="O47" s="476"/>
      <c r="P47" s="476"/>
      <c r="Q47" s="476"/>
      <c r="R47" s="476"/>
      <c r="S47" s="477"/>
      <c r="T47" s="5"/>
      <c r="U47" s="436" t="s">
        <v>9</v>
      </c>
      <c r="V47" s="436"/>
      <c r="W47" s="651"/>
      <c r="X47" s="545" t="s">
        <v>130</v>
      </c>
      <c r="Y47" s="546"/>
      <c r="Z47" s="546"/>
      <c r="AA47" s="546"/>
      <c r="AB47" s="547"/>
      <c r="AC47" s="91" t="s">
        <v>151</v>
      </c>
      <c r="AD47" s="115"/>
      <c r="AE47" s="116"/>
      <c r="AF47" s="205"/>
      <c r="AG47" s="108"/>
      <c r="AH47" s="106"/>
      <c r="AI47" s="285"/>
      <c r="AJ47" s="286"/>
    </row>
    <row r="48" spans="1:36" ht="26.25" customHeight="1" x14ac:dyDescent="0.25">
      <c r="A48" s="93"/>
      <c r="B48" s="93"/>
      <c r="C48" s="93"/>
      <c r="D48" s="93"/>
      <c r="E48" s="93"/>
      <c r="F48" s="93"/>
      <c r="G48" s="93"/>
      <c r="H48" s="93"/>
      <c r="I48" s="93"/>
      <c r="J48" s="93"/>
      <c r="K48" s="93"/>
      <c r="L48" s="93"/>
      <c r="M48" s="120"/>
      <c r="N48" s="478" t="s">
        <v>58</v>
      </c>
      <c r="O48" s="479"/>
      <c r="P48" s="479"/>
      <c r="Q48" s="479"/>
      <c r="R48" s="479"/>
      <c r="S48" s="480"/>
      <c r="T48" s="84"/>
      <c r="U48" s="438"/>
      <c r="V48" s="438"/>
      <c r="W48" s="652"/>
      <c r="X48" s="551"/>
      <c r="Y48" s="552"/>
      <c r="Z48" s="552"/>
      <c r="AA48" s="552"/>
      <c r="AB48" s="553"/>
      <c r="AC48" s="98" t="s">
        <v>152</v>
      </c>
      <c r="AD48" s="117"/>
      <c r="AE48" s="118"/>
      <c r="AF48" s="208"/>
      <c r="AG48" s="108"/>
      <c r="AH48" s="106"/>
      <c r="AI48" s="285"/>
      <c r="AJ48" s="286"/>
    </row>
    <row r="49" spans="1:36" ht="23.25" customHeight="1" x14ac:dyDescent="0.25">
      <c r="A49" s="93"/>
      <c r="B49" s="93"/>
      <c r="C49" s="93"/>
      <c r="D49" s="93"/>
      <c r="E49" s="93"/>
      <c r="F49" s="93"/>
      <c r="G49" s="93"/>
      <c r="H49" s="93"/>
      <c r="I49" s="93"/>
      <c r="J49" s="93"/>
      <c r="K49" s="93"/>
      <c r="L49" s="93"/>
      <c r="M49" s="120"/>
      <c r="N49" s="622" t="s">
        <v>59</v>
      </c>
      <c r="O49" s="623"/>
      <c r="P49" s="623"/>
      <c r="Q49" s="623"/>
      <c r="R49" s="623"/>
      <c r="S49" s="624"/>
      <c r="T49" s="85"/>
      <c r="U49" s="438"/>
      <c r="V49" s="438"/>
      <c r="W49" s="652"/>
      <c r="X49" s="591" t="s">
        <v>131</v>
      </c>
      <c r="Y49" s="592"/>
      <c r="Z49" s="592"/>
      <c r="AA49" s="592"/>
      <c r="AB49" s="593"/>
      <c r="AC49" s="102" t="s">
        <v>153</v>
      </c>
      <c r="AD49" s="111"/>
      <c r="AE49" s="112"/>
      <c r="AF49" s="206"/>
      <c r="AG49" s="108"/>
      <c r="AH49" s="106"/>
      <c r="AI49" s="285"/>
      <c r="AJ49" s="286"/>
    </row>
    <row r="50" spans="1:36" ht="21.75" customHeight="1" x14ac:dyDescent="0.25">
      <c r="A50" s="93"/>
      <c r="B50" s="93"/>
      <c r="C50" s="93"/>
      <c r="D50" s="93"/>
      <c r="E50" s="93"/>
      <c r="F50" s="93"/>
      <c r="G50" s="93"/>
      <c r="H50" s="93"/>
      <c r="I50" s="93"/>
      <c r="J50" s="93"/>
      <c r="K50" s="93"/>
      <c r="L50" s="93"/>
      <c r="M50" s="120"/>
      <c r="N50" s="469" t="s">
        <v>60</v>
      </c>
      <c r="O50" s="470"/>
      <c r="P50" s="470"/>
      <c r="Q50" s="470"/>
      <c r="R50" s="470"/>
      <c r="S50" s="471"/>
      <c r="T50" s="85"/>
      <c r="U50" s="438"/>
      <c r="V50" s="438"/>
      <c r="W50" s="652"/>
      <c r="X50" s="548"/>
      <c r="Y50" s="549"/>
      <c r="Z50" s="549"/>
      <c r="AA50" s="549"/>
      <c r="AB50" s="550"/>
      <c r="AC50" s="158" t="s">
        <v>154</v>
      </c>
      <c r="AD50" s="111"/>
      <c r="AE50" s="112"/>
      <c r="AF50" s="206"/>
      <c r="AG50" s="108"/>
      <c r="AH50" s="106"/>
      <c r="AI50" s="285"/>
      <c r="AJ50" s="286"/>
    </row>
    <row r="51" spans="1:36" ht="23.25" x14ac:dyDescent="0.25">
      <c r="A51" s="93"/>
      <c r="B51" s="93"/>
      <c r="C51" s="93"/>
      <c r="D51" s="93"/>
      <c r="E51" s="93"/>
      <c r="F51" s="93"/>
      <c r="G51" s="93"/>
      <c r="H51" s="93"/>
      <c r="I51" s="93"/>
      <c r="J51" s="93"/>
      <c r="K51" s="93"/>
      <c r="L51" s="93"/>
      <c r="M51" s="120"/>
      <c r="N51" s="469" t="s">
        <v>61</v>
      </c>
      <c r="O51" s="470"/>
      <c r="P51" s="470"/>
      <c r="Q51" s="470"/>
      <c r="R51" s="470"/>
      <c r="S51" s="471"/>
      <c r="T51" s="85"/>
      <c r="U51" s="438"/>
      <c r="V51" s="438"/>
      <c r="W51" s="652"/>
      <c r="X51" s="548"/>
      <c r="Y51" s="549"/>
      <c r="Z51" s="549"/>
      <c r="AA51" s="549"/>
      <c r="AB51" s="550"/>
      <c r="AC51" s="88" t="s">
        <v>155</v>
      </c>
      <c r="AD51" s="111"/>
      <c r="AE51" s="112"/>
      <c r="AF51" s="206"/>
      <c r="AG51" s="108"/>
      <c r="AH51" s="106"/>
      <c r="AI51" s="285"/>
      <c r="AJ51" s="286"/>
    </row>
    <row r="52" spans="1:36" ht="15.75" customHeight="1" x14ac:dyDescent="0.25">
      <c r="A52" s="93"/>
      <c r="B52" s="93"/>
      <c r="C52" s="93"/>
      <c r="D52" s="93"/>
      <c r="E52" s="93"/>
      <c r="F52" s="93"/>
      <c r="G52" s="93"/>
      <c r="H52" s="93"/>
      <c r="I52" s="93"/>
      <c r="J52" s="93"/>
      <c r="K52" s="93"/>
      <c r="L52" s="93"/>
      <c r="M52" s="120"/>
      <c r="N52" s="517" t="s">
        <v>62</v>
      </c>
      <c r="O52" s="518"/>
      <c r="P52" s="518"/>
      <c r="Q52" s="518"/>
      <c r="R52" s="518"/>
      <c r="S52" s="519"/>
      <c r="T52" s="85"/>
      <c r="U52" s="438"/>
      <c r="V52" s="438"/>
      <c r="W52" s="652"/>
      <c r="X52" s="551"/>
      <c r="Y52" s="552"/>
      <c r="Z52" s="552"/>
      <c r="AA52" s="552"/>
      <c r="AB52" s="553"/>
      <c r="AC52" s="88" t="s">
        <v>156</v>
      </c>
      <c r="AD52" s="111"/>
      <c r="AE52" s="112"/>
      <c r="AF52" s="206"/>
      <c r="AG52" s="108"/>
      <c r="AH52" s="106"/>
      <c r="AI52" s="285"/>
      <c r="AJ52" s="286"/>
    </row>
    <row r="53" spans="1:36" ht="15.75" customHeight="1" x14ac:dyDescent="0.25">
      <c r="A53" s="93"/>
      <c r="B53" s="93"/>
      <c r="C53" s="93"/>
      <c r="D53" s="93"/>
      <c r="E53" s="93"/>
      <c r="F53" s="93"/>
      <c r="G53" s="93"/>
      <c r="H53" s="93"/>
      <c r="I53" s="93"/>
      <c r="J53" s="93"/>
      <c r="K53" s="93"/>
      <c r="L53" s="93"/>
      <c r="M53" s="120"/>
      <c r="N53" s="492" t="s">
        <v>63</v>
      </c>
      <c r="O53" s="493"/>
      <c r="P53" s="493"/>
      <c r="Q53" s="493"/>
      <c r="R53" s="493"/>
      <c r="S53" s="494"/>
      <c r="T53" s="85"/>
      <c r="U53" s="438"/>
      <c r="V53" s="438"/>
      <c r="W53" s="652"/>
      <c r="X53" s="591" t="s">
        <v>132</v>
      </c>
      <c r="Y53" s="592"/>
      <c r="Z53" s="592"/>
      <c r="AA53" s="592"/>
      <c r="AB53" s="593"/>
      <c r="AC53" s="102" t="s">
        <v>157</v>
      </c>
      <c r="AD53" s="111"/>
      <c r="AE53" s="112"/>
      <c r="AF53" s="206"/>
      <c r="AG53" s="108"/>
      <c r="AH53" s="106"/>
      <c r="AI53" s="285"/>
      <c r="AJ53" s="286"/>
    </row>
    <row r="54" spans="1:36" ht="17.25" customHeight="1" x14ac:dyDescent="0.25">
      <c r="A54" s="93"/>
      <c r="B54" s="93"/>
      <c r="C54" s="93"/>
      <c r="D54" s="93"/>
      <c r="E54" s="93"/>
      <c r="F54" s="93"/>
      <c r="G54" s="93"/>
      <c r="H54" s="93"/>
      <c r="I54" s="93"/>
      <c r="J54" s="93"/>
      <c r="K54" s="93"/>
      <c r="L54" s="93"/>
      <c r="M54" s="120"/>
      <c r="N54" s="495"/>
      <c r="O54" s="496"/>
      <c r="P54" s="496"/>
      <c r="Q54" s="496"/>
      <c r="R54" s="496"/>
      <c r="S54" s="497"/>
      <c r="T54" s="273"/>
      <c r="U54" s="438"/>
      <c r="V54" s="438"/>
      <c r="W54" s="652"/>
      <c r="X54" s="551"/>
      <c r="Y54" s="552"/>
      <c r="Z54" s="552"/>
      <c r="AA54" s="552"/>
      <c r="AB54" s="553"/>
      <c r="AC54" s="102" t="s">
        <v>158</v>
      </c>
      <c r="AD54" s="111"/>
      <c r="AE54" s="112"/>
      <c r="AF54" s="206"/>
      <c r="AG54" s="108"/>
      <c r="AH54" s="106"/>
      <c r="AI54" s="285"/>
      <c r="AJ54" s="286"/>
    </row>
    <row r="55" spans="1:36" ht="35.25" thickBot="1" x14ac:dyDescent="0.3">
      <c r="A55" s="93"/>
      <c r="B55" s="93"/>
      <c r="C55" s="93"/>
      <c r="D55" s="93"/>
      <c r="E55" s="93"/>
      <c r="F55" s="93"/>
      <c r="G55" s="93"/>
      <c r="H55" s="93"/>
      <c r="I55" s="93"/>
      <c r="J55" s="93"/>
      <c r="K55" s="93"/>
      <c r="L55" s="93"/>
      <c r="M55" s="120"/>
      <c r="N55" s="472" t="s">
        <v>64</v>
      </c>
      <c r="O55" s="473"/>
      <c r="P55" s="473"/>
      <c r="Q55" s="473"/>
      <c r="R55" s="473"/>
      <c r="S55" s="474"/>
      <c r="T55" s="3"/>
      <c r="U55" s="445"/>
      <c r="V55" s="445"/>
      <c r="W55" s="653"/>
      <c r="X55" s="514" t="s">
        <v>133</v>
      </c>
      <c r="Y55" s="515"/>
      <c r="Z55" s="515"/>
      <c r="AA55" s="515"/>
      <c r="AB55" s="516"/>
      <c r="AC55" s="99" t="s">
        <v>159</v>
      </c>
      <c r="AD55" s="113"/>
      <c r="AE55" s="114"/>
      <c r="AF55" s="207"/>
      <c r="AG55" s="108"/>
      <c r="AH55" s="106"/>
      <c r="AI55" s="285"/>
      <c r="AJ55" s="286"/>
    </row>
    <row r="56" spans="1:36" ht="24.75" customHeight="1" thickTop="1" x14ac:dyDescent="0.25">
      <c r="A56" s="119"/>
      <c r="B56" s="429"/>
      <c r="C56" s="429"/>
      <c r="D56" s="429"/>
      <c r="E56" s="429"/>
      <c r="F56" s="429"/>
      <c r="G56" s="429"/>
      <c r="H56" s="429"/>
      <c r="I56" s="429"/>
      <c r="J56" s="429"/>
      <c r="K56" s="429"/>
      <c r="L56" s="429"/>
      <c r="M56" s="120"/>
      <c r="N56" s="458" t="s">
        <v>65</v>
      </c>
      <c r="O56" s="459"/>
      <c r="P56" s="459"/>
      <c r="Q56" s="459"/>
      <c r="R56" s="459"/>
      <c r="S56" s="460"/>
      <c r="T56" s="84"/>
      <c r="U56" s="600" t="s">
        <v>10</v>
      </c>
      <c r="V56" s="600"/>
      <c r="W56" s="601"/>
      <c r="X56" s="535" t="s">
        <v>134</v>
      </c>
      <c r="Y56" s="536"/>
      <c r="Z56" s="536"/>
      <c r="AA56" s="536"/>
      <c r="AB56" s="537"/>
      <c r="AC56" s="159" t="s">
        <v>160</v>
      </c>
      <c r="AD56" s="115"/>
      <c r="AE56" s="116"/>
      <c r="AF56" s="205"/>
      <c r="AG56" s="108"/>
      <c r="AH56" s="106"/>
      <c r="AI56" s="285"/>
      <c r="AJ56" s="286"/>
    </row>
    <row r="57" spans="1:36" ht="27.75" customHeight="1" x14ac:dyDescent="0.25">
      <c r="A57" s="119"/>
      <c r="B57" s="150"/>
      <c r="C57" s="150"/>
      <c r="D57" s="150"/>
      <c r="E57" s="150"/>
      <c r="F57" s="150"/>
      <c r="G57" s="150"/>
      <c r="H57" s="150"/>
      <c r="I57" s="150"/>
      <c r="J57" s="150"/>
      <c r="K57" s="150"/>
      <c r="L57" s="150"/>
      <c r="M57" s="120"/>
      <c r="N57" s="463" t="s">
        <v>66</v>
      </c>
      <c r="O57" s="464"/>
      <c r="P57" s="464"/>
      <c r="Q57" s="464"/>
      <c r="R57" s="464"/>
      <c r="S57" s="465"/>
      <c r="T57" s="84"/>
      <c r="U57" s="600"/>
      <c r="V57" s="600"/>
      <c r="W57" s="601"/>
      <c r="X57" s="538"/>
      <c r="Y57" s="536"/>
      <c r="Z57" s="536"/>
      <c r="AA57" s="536"/>
      <c r="AB57" s="537"/>
      <c r="AC57" s="160" t="s">
        <v>161</v>
      </c>
      <c r="AD57" s="111"/>
      <c r="AE57" s="112"/>
      <c r="AF57" s="206"/>
      <c r="AG57" s="108"/>
      <c r="AH57" s="106"/>
      <c r="AI57" s="285"/>
      <c r="AJ57" s="286"/>
    </row>
    <row r="58" spans="1:36" ht="26.25" customHeight="1" x14ac:dyDescent="0.25">
      <c r="A58" s="119"/>
      <c r="B58" s="150"/>
      <c r="C58" s="150"/>
      <c r="D58" s="150"/>
      <c r="E58" s="150"/>
      <c r="F58" s="150"/>
      <c r="G58" s="150"/>
      <c r="H58" s="150"/>
      <c r="I58" s="150"/>
      <c r="J58" s="150"/>
      <c r="K58" s="150"/>
      <c r="L58" s="150"/>
      <c r="M58" s="120"/>
      <c r="N58" s="466" t="s">
        <v>67</v>
      </c>
      <c r="O58" s="467"/>
      <c r="P58" s="467"/>
      <c r="Q58" s="467"/>
      <c r="R58" s="467"/>
      <c r="S58" s="468"/>
      <c r="T58" s="84"/>
      <c r="U58" s="600"/>
      <c r="V58" s="600"/>
      <c r="W58" s="601"/>
      <c r="X58" s="539"/>
      <c r="Y58" s="540"/>
      <c r="Z58" s="540"/>
      <c r="AA58" s="540"/>
      <c r="AB58" s="541"/>
      <c r="AC58" s="133" t="s">
        <v>162</v>
      </c>
      <c r="AD58" s="111"/>
      <c r="AE58" s="112"/>
      <c r="AF58" s="206"/>
      <c r="AG58" s="108"/>
      <c r="AH58" s="106"/>
      <c r="AI58" s="285"/>
      <c r="AJ58" s="286"/>
    </row>
    <row r="59" spans="1:36" ht="20.25" customHeight="1" x14ac:dyDescent="0.25">
      <c r="A59" s="119"/>
      <c r="B59" s="429"/>
      <c r="C59" s="429"/>
      <c r="D59" s="429"/>
      <c r="E59" s="429"/>
      <c r="F59" s="429"/>
      <c r="G59" s="429"/>
      <c r="H59" s="429"/>
      <c r="I59" s="429"/>
      <c r="J59" s="429"/>
      <c r="K59" s="429"/>
      <c r="L59" s="429"/>
      <c r="M59" s="120"/>
      <c r="N59" s="498" t="s">
        <v>68</v>
      </c>
      <c r="O59" s="499"/>
      <c r="P59" s="499"/>
      <c r="Q59" s="499"/>
      <c r="R59" s="499"/>
      <c r="S59" s="500"/>
      <c r="T59" s="85"/>
      <c r="U59" s="600"/>
      <c r="V59" s="600"/>
      <c r="W59" s="601"/>
      <c r="X59" s="542" t="s">
        <v>135</v>
      </c>
      <c r="Y59" s="543"/>
      <c r="Z59" s="543"/>
      <c r="AA59" s="543"/>
      <c r="AB59" s="544"/>
      <c r="AC59" s="132" t="s">
        <v>163</v>
      </c>
      <c r="AD59" s="111"/>
      <c r="AE59" s="112"/>
      <c r="AF59" s="206"/>
      <c r="AG59" s="108"/>
      <c r="AH59" s="106"/>
      <c r="AI59" s="285"/>
      <c r="AJ59" s="286"/>
    </row>
    <row r="60" spans="1:36" ht="15.75" thickBot="1" x14ac:dyDescent="0.3">
      <c r="A60" s="119"/>
      <c r="B60" s="150"/>
      <c r="C60" s="150"/>
      <c r="D60" s="150"/>
      <c r="E60" s="150"/>
      <c r="F60" s="150"/>
      <c r="G60" s="150"/>
      <c r="H60" s="150"/>
      <c r="I60" s="150"/>
      <c r="J60" s="150"/>
      <c r="K60" s="150"/>
      <c r="L60" s="150"/>
      <c r="M60" s="120"/>
      <c r="N60" s="501"/>
      <c r="O60" s="502"/>
      <c r="P60" s="502"/>
      <c r="Q60" s="502"/>
      <c r="R60" s="502"/>
      <c r="S60" s="503"/>
      <c r="T60" s="273"/>
      <c r="U60" s="600"/>
      <c r="V60" s="600"/>
      <c r="W60" s="601"/>
      <c r="X60" s="539"/>
      <c r="Y60" s="540"/>
      <c r="Z60" s="540"/>
      <c r="AA60" s="540"/>
      <c r="AB60" s="541"/>
      <c r="AC60" s="134" t="s">
        <v>164</v>
      </c>
      <c r="AD60" s="113"/>
      <c r="AE60" s="114"/>
      <c r="AF60" s="207"/>
      <c r="AG60" s="108"/>
      <c r="AH60" s="106"/>
      <c r="AI60" s="285"/>
      <c r="AJ60" s="286"/>
    </row>
    <row r="61" spans="1:36" ht="15" customHeight="1" thickTop="1" x14ac:dyDescent="0.25">
      <c r="A61" s="119"/>
      <c r="B61" s="429"/>
      <c r="C61" s="429"/>
      <c r="D61" s="429"/>
      <c r="E61" s="429"/>
      <c r="F61" s="429"/>
      <c r="G61" s="429"/>
      <c r="H61" s="429"/>
      <c r="I61" s="429"/>
      <c r="J61" s="429"/>
      <c r="K61" s="429"/>
      <c r="L61" s="429"/>
      <c r="M61" s="120"/>
      <c r="N61" s="520" t="s">
        <v>69</v>
      </c>
      <c r="O61" s="521"/>
      <c r="P61" s="521"/>
      <c r="Q61" s="521"/>
      <c r="R61" s="521"/>
      <c r="S61" s="522"/>
      <c r="T61" s="275"/>
      <c r="U61" s="436" t="s">
        <v>11</v>
      </c>
      <c r="V61" s="436"/>
      <c r="W61" s="651"/>
      <c r="X61" s="545" t="s">
        <v>136</v>
      </c>
      <c r="Y61" s="546"/>
      <c r="Z61" s="546"/>
      <c r="AA61" s="546"/>
      <c r="AB61" s="547"/>
      <c r="AC61" s="97" t="s">
        <v>165</v>
      </c>
      <c r="AD61" s="115"/>
      <c r="AE61" s="116"/>
      <c r="AF61" s="205"/>
      <c r="AG61" s="108"/>
      <c r="AH61" s="106"/>
      <c r="AI61" s="285"/>
      <c r="AJ61" s="286"/>
    </row>
    <row r="62" spans="1:36" ht="15" customHeight="1" x14ac:dyDescent="0.25">
      <c r="A62" s="119"/>
      <c r="B62" s="150"/>
      <c r="C62" s="150"/>
      <c r="D62" s="150"/>
      <c r="E62" s="150"/>
      <c r="F62" s="150"/>
      <c r="G62" s="150"/>
      <c r="H62" s="150"/>
      <c r="I62" s="150"/>
      <c r="J62" s="150"/>
      <c r="K62" s="150"/>
      <c r="L62" s="150"/>
      <c r="M62" s="120"/>
      <c r="N62" s="487"/>
      <c r="O62" s="488"/>
      <c r="P62" s="488"/>
      <c r="Q62" s="488"/>
      <c r="R62" s="488"/>
      <c r="S62" s="489"/>
      <c r="T62" s="84"/>
      <c r="U62" s="438"/>
      <c r="V62" s="438"/>
      <c r="W62" s="652"/>
      <c r="X62" s="548"/>
      <c r="Y62" s="549"/>
      <c r="Z62" s="549"/>
      <c r="AA62" s="549"/>
      <c r="AB62" s="550"/>
      <c r="AC62" s="87" t="s">
        <v>166</v>
      </c>
      <c r="AD62" s="111"/>
      <c r="AE62" s="112"/>
      <c r="AF62" s="206"/>
      <c r="AG62" s="108"/>
      <c r="AH62" s="106"/>
      <c r="AI62" s="285"/>
      <c r="AJ62" s="286"/>
    </row>
    <row r="63" spans="1:36" ht="15" customHeight="1" x14ac:dyDescent="0.25">
      <c r="A63" s="119"/>
      <c r="B63" s="150"/>
      <c r="C63" s="150"/>
      <c r="D63" s="150"/>
      <c r="E63" s="150"/>
      <c r="F63" s="150"/>
      <c r="G63" s="150"/>
      <c r="H63" s="150"/>
      <c r="I63" s="150"/>
      <c r="J63" s="150"/>
      <c r="K63" s="150"/>
      <c r="L63" s="150"/>
      <c r="M63" s="120"/>
      <c r="N63" s="487"/>
      <c r="O63" s="488"/>
      <c r="P63" s="488"/>
      <c r="Q63" s="488"/>
      <c r="R63" s="488"/>
      <c r="S63" s="489"/>
      <c r="T63" s="274"/>
      <c r="U63" s="438"/>
      <c r="V63" s="438"/>
      <c r="W63" s="652"/>
      <c r="X63" s="548"/>
      <c r="Y63" s="549"/>
      <c r="Z63" s="549"/>
      <c r="AA63" s="549"/>
      <c r="AB63" s="550"/>
      <c r="AC63" s="87" t="s">
        <v>167</v>
      </c>
      <c r="AD63" s="111"/>
      <c r="AE63" s="112"/>
      <c r="AF63" s="206"/>
      <c r="AG63" s="108"/>
      <c r="AH63" s="106"/>
      <c r="AI63" s="285"/>
      <c r="AJ63" s="286"/>
    </row>
    <row r="64" spans="1:36" ht="33.75" customHeight="1" x14ac:dyDescent="0.25">
      <c r="A64" s="119"/>
      <c r="B64" s="150"/>
      <c r="C64" s="150"/>
      <c r="D64" s="150"/>
      <c r="E64" s="150"/>
      <c r="F64" s="150"/>
      <c r="G64" s="150"/>
      <c r="H64" s="150"/>
      <c r="I64" s="150"/>
      <c r="J64" s="150"/>
      <c r="K64" s="150"/>
      <c r="L64" s="150"/>
      <c r="M64" s="120"/>
      <c r="N64" s="481" t="s">
        <v>70</v>
      </c>
      <c r="O64" s="482"/>
      <c r="P64" s="482"/>
      <c r="Q64" s="482"/>
      <c r="R64" s="482"/>
      <c r="S64" s="483"/>
      <c r="T64" s="84"/>
      <c r="U64" s="438"/>
      <c r="V64" s="438"/>
      <c r="W64" s="652"/>
      <c r="X64" s="551"/>
      <c r="Y64" s="552"/>
      <c r="Z64" s="552"/>
      <c r="AA64" s="552"/>
      <c r="AB64" s="553"/>
      <c r="AC64" s="88" t="s">
        <v>168</v>
      </c>
      <c r="AD64" s="111"/>
      <c r="AE64" s="112"/>
      <c r="AF64" s="206"/>
      <c r="AG64" s="108"/>
      <c r="AH64" s="106"/>
      <c r="AI64" s="285"/>
      <c r="AJ64" s="286"/>
    </row>
    <row r="65" spans="1:36" ht="15" customHeight="1" x14ac:dyDescent="0.25">
      <c r="A65" s="119"/>
      <c r="B65" s="429"/>
      <c r="C65" s="429"/>
      <c r="D65" s="429"/>
      <c r="E65" s="429"/>
      <c r="F65" s="429"/>
      <c r="G65" s="429"/>
      <c r="H65" s="429"/>
      <c r="I65" s="429"/>
      <c r="J65" s="429"/>
      <c r="K65" s="429"/>
      <c r="L65" s="429"/>
      <c r="M65" s="120"/>
      <c r="N65" s="484"/>
      <c r="O65" s="485"/>
      <c r="P65" s="485"/>
      <c r="Q65" s="485"/>
      <c r="R65" s="485"/>
      <c r="S65" s="486"/>
      <c r="T65" s="273"/>
      <c r="U65" s="438"/>
      <c r="V65" s="438"/>
      <c r="W65" s="652"/>
      <c r="X65" s="591" t="s">
        <v>137</v>
      </c>
      <c r="Y65" s="592"/>
      <c r="Z65" s="592"/>
      <c r="AA65" s="592"/>
      <c r="AB65" s="593"/>
      <c r="AC65" s="87" t="s">
        <v>169</v>
      </c>
      <c r="AD65" s="111"/>
      <c r="AE65" s="112"/>
      <c r="AF65" s="206"/>
      <c r="AG65" s="108"/>
      <c r="AH65" s="106"/>
      <c r="AI65" s="285"/>
      <c r="AJ65" s="286"/>
    </row>
    <row r="66" spans="1:36" ht="15" customHeight="1" x14ac:dyDescent="0.25">
      <c r="A66" s="119"/>
      <c r="B66" s="150"/>
      <c r="C66" s="150"/>
      <c r="D66" s="150"/>
      <c r="E66" s="150"/>
      <c r="F66" s="150"/>
      <c r="G66" s="150"/>
      <c r="H66" s="150"/>
      <c r="I66" s="150"/>
      <c r="J66" s="150"/>
      <c r="K66" s="150"/>
      <c r="L66" s="150"/>
      <c r="M66" s="120"/>
      <c r="N66" s="481" t="s">
        <v>71</v>
      </c>
      <c r="O66" s="482"/>
      <c r="P66" s="482"/>
      <c r="Q66" s="482"/>
      <c r="R66" s="482"/>
      <c r="S66" s="483"/>
      <c r="T66" s="273"/>
      <c r="U66" s="438"/>
      <c r="V66" s="438"/>
      <c r="W66" s="652"/>
      <c r="X66" s="548"/>
      <c r="Y66" s="549"/>
      <c r="Z66" s="549"/>
      <c r="AA66" s="549"/>
      <c r="AB66" s="550"/>
      <c r="AC66" s="87" t="s">
        <v>170</v>
      </c>
      <c r="AD66" s="111"/>
      <c r="AE66" s="112"/>
      <c r="AF66" s="206"/>
      <c r="AG66" s="108"/>
      <c r="AH66" s="106"/>
      <c r="AI66" s="285"/>
      <c r="AJ66" s="286"/>
    </row>
    <row r="67" spans="1:36" ht="23.25" customHeight="1" x14ac:dyDescent="0.25">
      <c r="A67" s="119"/>
      <c r="B67" s="150"/>
      <c r="C67" s="150"/>
      <c r="D67" s="150"/>
      <c r="E67" s="150"/>
      <c r="F67" s="150"/>
      <c r="G67" s="150"/>
      <c r="H67" s="150"/>
      <c r="I67" s="150"/>
      <c r="J67" s="150"/>
      <c r="K67" s="150"/>
      <c r="L67" s="150"/>
      <c r="M67" s="120"/>
      <c r="N67" s="487"/>
      <c r="O67" s="488"/>
      <c r="P67" s="488"/>
      <c r="Q67" s="488"/>
      <c r="R67" s="488"/>
      <c r="S67" s="489"/>
      <c r="T67" s="85"/>
      <c r="U67" s="438"/>
      <c r="V67" s="438"/>
      <c r="W67" s="652"/>
      <c r="X67" s="548"/>
      <c r="Y67" s="549"/>
      <c r="Z67" s="549"/>
      <c r="AA67" s="549"/>
      <c r="AB67" s="550"/>
      <c r="AC67" s="88" t="s">
        <v>171</v>
      </c>
      <c r="AD67" s="111"/>
      <c r="AE67" s="112"/>
      <c r="AF67" s="206"/>
      <c r="AG67" s="108"/>
      <c r="AH67" s="106"/>
      <c r="AI67" s="285"/>
      <c r="AJ67" s="286"/>
    </row>
    <row r="68" spans="1:36" ht="15" customHeight="1" x14ac:dyDescent="0.25">
      <c r="A68" s="119"/>
      <c r="B68" s="150"/>
      <c r="C68" s="150"/>
      <c r="D68" s="150"/>
      <c r="E68" s="150"/>
      <c r="F68" s="150"/>
      <c r="G68" s="150"/>
      <c r="H68" s="150"/>
      <c r="I68" s="150"/>
      <c r="J68" s="150"/>
      <c r="K68" s="150"/>
      <c r="L68" s="150"/>
      <c r="M68" s="120"/>
      <c r="N68" s="484"/>
      <c r="O68" s="485"/>
      <c r="P68" s="485"/>
      <c r="Q68" s="485"/>
      <c r="R68" s="485"/>
      <c r="S68" s="486"/>
      <c r="T68" s="273"/>
      <c r="U68" s="438"/>
      <c r="V68" s="438"/>
      <c r="W68" s="652"/>
      <c r="X68" s="548"/>
      <c r="Y68" s="549"/>
      <c r="Z68" s="549"/>
      <c r="AA68" s="549"/>
      <c r="AB68" s="550"/>
      <c r="AC68" s="87" t="s">
        <v>172</v>
      </c>
      <c r="AD68" s="111"/>
      <c r="AE68" s="112"/>
      <c r="AF68" s="206"/>
      <c r="AG68" s="108"/>
      <c r="AH68" s="106"/>
      <c r="AI68" s="285"/>
      <c r="AJ68" s="286"/>
    </row>
    <row r="69" spans="1:36" ht="25.5" customHeight="1" x14ac:dyDescent="0.25">
      <c r="A69" s="119"/>
      <c r="B69" s="150"/>
      <c r="C69" s="150"/>
      <c r="D69" s="150"/>
      <c r="E69" s="150"/>
      <c r="F69" s="150"/>
      <c r="G69" s="150"/>
      <c r="H69" s="150"/>
      <c r="I69" s="150"/>
      <c r="J69" s="150"/>
      <c r="K69" s="150"/>
      <c r="L69" s="150"/>
      <c r="M69" s="120"/>
      <c r="N69" s="481" t="s">
        <v>72</v>
      </c>
      <c r="O69" s="482"/>
      <c r="P69" s="482"/>
      <c r="Q69" s="482"/>
      <c r="R69" s="482"/>
      <c r="S69" s="483"/>
      <c r="T69" s="273"/>
      <c r="U69" s="438"/>
      <c r="V69" s="438"/>
      <c r="W69" s="652"/>
      <c r="X69" s="551"/>
      <c r="Y69" s="552"/>
      <c r="Z69" s="552"/>
      <c r="AA69" s="552"/>
      <c r="AB69" s="553"/>
      <c r="AC69" s="88" t="s">
        <v>173</v>
      </c>
      <c r="AD69" s="111"/>
      <c r="AE69" s="112"/>
      <c r="AF69" s="206"/>
      <c r="AG69" s="108"/>
      <c r="AH69" s="106"/>
      <c r="AI69" s="285"/>
      <c r="AJ69" s="286"/>
    </row>
    <row r="70" spans="1:36" ht="33.75" customHeight="1" x14ac:dyDescent="0.25">
      <c r="A70" s="119"/>
      <c r="B70" s="429"/>
      <c r="C70" s="429"/>
      <c r="D70" s="429"/>
      <c r="E70" s="429"/>
      <c r="F70" s="429"/>
      <c r="G70" s="429"/>
      <c r="H70" s="429"/>
      <c r="I70" s="429"/>
      <c r="J70" s="429"/>
      <c r="K70" s="429"/>
      <c r="L70" s="429"/>
      <c r="M70" s="120"/>
      <c r="N70" s="487"/>
      <c r="O70" s="488"/>
      <c r="P70" s="488"/>
      <c r="Q70" s="488"/>
      <c r="R70" s="488"/>
      <c r="S70" s="489"/>
      <c r="T70" s="85"/>
      <c r="U70" s="438"/>
      <c r="V70" s="438"/>
      <c r="W70" s="652"/>
      <c r="X70" s="591" t="s">
        <v>138</v>
      </c>
      <c r="Y70" s="592"/>
      <c r="Z70" s="592"/>
      <c r="AA70" s="592"/>
      <c r="AB70" s="593"/>
      <c r="AC70" s="158" t="s">
        <v>174</v>
      </c>
      <c r="AD70" s="111"/>
      <c r="AE70" s="112"/>
      <c r="AF70" s="206"/>
      <c r="AG70" s="108"/>
      <c r="AH70" s="106"/>
      <c r="AI70" s="285"/>
      <c r="AJ70" s="286"/>
    </row>
    <row r="71" spans="1:36" ht="33.75" customHeight="1" x14ac:dyDescent="0.25">
      <c r="A71" s="119"/>
      <c r="B71" s="150"/>
      <c r="C71" s="150"/>
      <c r="D71" s="150"/>
      <c r="E71" s="150"/>
      <c r="F71" s="150"/>
      <c r="G71" s="150"/>
      <c r="H71" s="150"/>
      <c r="I71" s="150"/>
      <c r="J71" s="150"/>
      <c r="K71" s="150"/>
      <c r="L71" s="150"/>
      <c r="M71" s="120"/>
      <c r="N71" s="484"/>
      <c r="O71" s="485"/>
      <c r="P71" s="485"/>
      <c r="Q71" s="485"/>
      <c r="R71" s="485"/>
      <c r="S71" s="486"/>
      <c r="T71" s="273"/>
      <c r="U71" s="438"/>
      <c r="V71" s="438"/>
      <c r="W71" s="652"/>
      <c r="X71" s="548"/>
      <c r="Y71" s="549"/>
      <c r="Z71" s="549"/>
      <c r="AA71" s="549"/>
      <c r="AB71" s="550"/>
      <c r="AC71" s="158" t="s">
        <v>396</v>
      </c>
      <c r="AD71" s="111"/>
      <c r="AE71" s="112"/>
      <c r="AF71" s="206"/>
      <c r="AG71" s="108"/>
      <c r="AH71" s="106"/>
      <c r="AI71" s="285"/>
      <c r="AJ71" s="286"/>
    </row>
    <row r="72" spans="1:36" ht="69.75" customHeight="1" x14ac:dyDescent="0.25">
      <c r="A72" s="119"/>
      <c r="B72" s="150"/>
      <c r="C72" s="150"/>
      <c r="D72" s="150"/>
      <c r="E72" s="150"/>
      <c r="F72" s="150"/>
      <c r="G72" s="150"/>
      <c r="H72" s="150"/>
      <c r="I72" s="150"/>
      <c r="J72" s="150"/>
      <c r="K72" s="150"/>
      <c r="L72" s="150"/>
      <c r="M72" s="120"/>
      <c r="N72" s="441" t="s">
        <v>73</v>
      </c>
      <c r="O72" s="442"/>
      <c r="P72" s="442"/>
      <c r="Q72" s="442"/>
      <c r="R72" s="442"/>
      <c r="S72" s="490"/>
      <c r="T72" s="85"/>
      <c r="U72" s="438"/>
      <c r="V72" s="438"/>
      <c r="W72" s="652"/>
      <c r="X72" s="548"/>
      <c r="Y72" s="549"/>
      <c r="Z72" s="549"/>
      <c r="AA72" s="549"/>
      <c r="AB72" s="550"/>
      <c r="AC72" s="158" t="s">
        <v>176</v>
      </c>
      <c r="AD72" s="111"/>
      <c r="AE72" s="112"/>
      <c r="AF72" s="206"/>
      <c r="AG72" s="108"/>
      <c r="AH72" s="106"/>
      <c r="AI72" s="285"/>
      <c r="AJ72" s="286"/>
    </row>
    <row r="73" spans="1:36" ht="39" customHeight="1" thickBot="1" x14ac:dyDescent="0.3">
      <c r="A73" s="119"/>
      <c r="B73" s="150"/>
      <c r="C73" s="150"/>
      <c r="D73" s="150"/>
      <c r="E73" s="150"/>
      <c r="F73" s="150"/>
      <c r="G73" s="150"/>
      <c r="H73" s="150"/>
      <c r="I73" s="150"/>
      <c r="J73" s="150"/>
      <c r="K73" s="150"/>
      <c r="L73" s="150"/>
      <c r="M73" s="120"/>
      <c r="N73" s="444"/>
      <c r="O73" s="445"/>
      <c r="P73" s="445"/>
      <c r="Q73" s="445"/>
      <c r="R73" s="445"/>
      <c r="S73" s="491"/>
      <c r="T73" s="272"/>
      <c r="U73" s="445"/>
      <c r="V73" s="445"/>
      <c r="W73" s="653"/>
      <c r="X73" s="594"/>
      <c r="Y73" s="595"/>
      <c r="Z73" s="595"/>
      <c r="AA73" s="595"/>
      <c r="AB73" s="596"/>
      <c r="AC73" s="161" t="s">
        <v>177</v>
      </c>
      <c r="AD73" s="113"/>
      <c r="AE73" s="114"/>
      <c r="AF73" s="207"/>
      <c r="AG73" s="121"/>
      <c r="AH73" s="122"/>
      <c r="AI73" s="287"/>
      <c r="AJ73" s="288"/>
    </row>
    <row r="74" spans="1:36" ht="15.75" thickTop="1" x14ac:dyDescent="0.25"/>
  </sheetData>
  <sheetProtection algorithmName="SHA-512" hashValue="UUJhC/cpggWTZktyqlnlqiYK55Fq6idIpQ9/+GaFz7d63v+BgFc2o7TLJljsveG9CSWuKtbve94odH3mWEh98g==" saltValue="UInQYdCHHg6xeRpTFof0hA==" spinCount="100000" sheet="1" objects="1" scenarios="1"/>
  <mergeCells count="106">
    <mergeCell ref="B56:L56"/>
    <mergeCell ref="N56:S56"/>
    <mergeCell ref="U56:W60"/>
    <mergeCell ref="X56:AB58"/>
    <mergeCell ref="N57:S57"/>
    <mergeCell ref="N58:S58"/>
    <mergeCell ref="B59:L59"/>
    <mergeCell ref="N69:S71"/>
    <mergeCell ref="B70:L70"/>
    <mergeCell ref="X70:AB73"/>
    <mergeCell ref="N72:S73"/>
    <mergeCell ref="N59:S60"/>
    <mergeCell ref="X59:AB60"/>
    <mergeCell ref="B61:L61"/>
    <mergeCell ref="N61:S63"/>
    <mergeCell ref="U61:W73"/>
    <mergeCell ref="X61:AB64"/>
    <mergeCell ref="N64:S65"/>
    <mergeCell ref="B65:L65"/>
    <mergeCell ref="X65:AB69"/>
    <mergeCell ref="N66:S68"/>
    <mergeCell ref="N47:S47"/>
    <mergeCell ref="U47:W55"/>
    <mergeCell ref="X47:AB48"/>
    <mergeCell ref="N48:S48"/>
    <mergeCell ref="N49:S49"/>
    <mergeCell ref="X49:AB52"/>
    <mergeCell ref="N50:S50"/>
    <mergeCell ref="N51:S51"/>
    <mergeCell ref="N52:S52"/>
    <mergeCell ref="N53:S54"/>
    <mergeCell ref="X53:AB54"/>
    <mergeCell ref="N55:S55"/>
    <mergeCell ref="X55:AB55"/>
    <mergeCell ref="A27:L27"/>
    <mergeCell ref="A28:L28"/>
    <mergeCell ref="N38:S39"/>
    <mergeCell ref="U38:W46"/>
    <mergeCell ref="X38:AB38"/>
    <mergeCell ref="X39:AB41"/>
    <mergeCell ref="N40:S41"/>
    <mergeCell ref="N42:S43"/>
    <mergeCell ref="X42:AB46"/>
    <mergeCell ref="N44:S46"/>
    <mergeCell ref="X28:AB32"/>
    <mergeCell ref="A20:L20"/>
    <mergeCell ref="N20:S25"/>
    <mergeCell ref="T20:T21"/>
    <mergeCell ref="U20:W37"/>
    <mergeCell ref="X20:AB21"/>
    <mergeCell ref="A21:L21"/>
    <mergeCell ref="A22:L22"/>
    <mergeCell ref="X22:AB23"/>
    <mergeCell ref="A23:L23"/>
    <mergeCell ref="A29:L29"/>
    <mergeCell ref="N30:S33"/>
    <mergeCell ref="T32:T33"/>
    <mergeCell ref="X33:AB35"/>
    <mergeCell ref="N34:S37"/>
    <mergeCell ref="T36:T37"/>
    <mergeCell ref="X36:AB37"/>
    <mergeCell ref="T23:T25"/>
    <mergeCell ref="A24:L24"/>
    <mergeCell ref="X24:AB25"/>
    <mergeCell ref="A25:L25"/>
    <mergeCell ref="A26:L26"/>
    <mergeCell ref="N26:S29"/>
    <mergeCell ref="T26:T27"/>
    <mergeCell ref="X26:AB27"/>
    <mergeCell ref="A5:B5"/>
    <mergeCell ref="D5:E5"/>
    <mergeCell ref="F5:G5"/>
    <mergeCell ref="H5:I5"/>
    <mergeCell ref="N5:S7"/>
    <mergeCell ref="U5:W19"/>
    <mergeCell ref="X5:AB8"/>
    <mergeCell ref="A7:L7"/>
    <mergeCell ref="X3:AC4"/>
    <mergeCell ref="A8:L18"/>
    <mergeCell ref="N8:S11"/>
    <mergeCell ref="T8:T9"/>
    <mergeCell ref="X9:AB10"/>
    <mergeCell ref="X11:AB14"/>
    <mergeCell ref="N12:S15"/>
    <mergeCell ref="T12:T13"/>
    <mergeCell ref="X15:AB19"/>
    <mergeCell ref="N16:S19"/>
    <mergeCell ref="T16:T17"/>
    <mergeCell ref="A19:L19"/>
    <mergeCell ref="A1:L1"/>
    <mergeCell ref="N1:AC2"/>
    <mergeCell ref="AD1:AD2"/>
    <mergeCell ref="AE1:AE2"/>
    <mergeCell ref="AF1:AJ1"/>
    <mergeCell ref="A2:L3"/>
    <mergeCell ref="AG2:AH2"/>
    <mergeCell ref="AI2:AJ2"/>
    <mergeCell ref="N3:T4"/>
    <mergeCell ref="U3:W4"/>
    <mergeCell ref="AI3:AI4"/>
    <mergeCell ref="AJ3:AJ4"/>
    <mergeCell ref="AD3:AD4"/>
    <mergeCell ref="AE3:AE4"/>
    <mergeCell ref="AF3:AF4"/>
    <mergeCell ref="AG3:AG4"/>
    <mergeCell ref="AH3:AH4"/>
  </mergeCells>
  <dataValidations count="3">
    <dataValidation type="list" allowBlank="1" showInputMessage="1" showErrorMessage="1" sqref="AJ5:AJ73">
      <formula1>TECHNIQUES</formula1>
    </dataValidation>
    <dataValidation type="list" allowBlank="1" showInputMessage="1" showErrorMessage="1" sqref="AI5:AI73">
      <formula1>RECETTES</formula1>
    </dataValidation>
    <dataValidation type="list" allowBlank="1" showInputMessage="1" showErrorMessage="1" sqref="T6 T10 T14 T18 T22 T28 T31 T35 T38 T40 T42 T45 T47:T53 T55 T56:T59 T62 T64 T67 T70 T72 AD5:AF73">
      <formula1>MEO</formula1>
    </dataValidation>
  </dataValidations>
  <pageMargins left="0.19685039370078741" right="0.19685039370078741" top="0" bottom="0.15748031496062992" header="0.11811023622047245" footer="0.11811023622047245"/>
  <pageSetup paperSize="9" orientation="landscape" r:id="rId1"/>
  <headerFooter>
    <oddFooter>&amp;RPage &amp;P de &amp;N</oddFooter>
  </headerFooter>
  <drawing r:id="rId2"/>
  <extLst>
    <ext xmlns:x14="http://schemas.microsoft.com/office/spreadsheetml/2009/9/main" uri="{78C0D931-6437-407d-A8EE-F0AAD7539E65}">
      <x14:conditionalFormattings>
        <x14:conditionalFormatting xmlns:xm="http://schemas.microsoft.com/office/excel/2006/main">
          <x14:cfRule type="iconSet" priority="2" id="{99992A5E-5BE3-4C18-9E43-888A033E4835}">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T6 T10 T14 T18 T22 T28 T31 T35 T38 T40 T42 T45 T47:T53 T55:T59 T62 T64 T67 T70 T72</xm:sqref>
        </x14:conditionalFormatting>
        <x14:conditionalFormatting xmlns:xm="http://schemas.microsoft.com/office/excel/2006/main">
          <x14:cfRule type="iconSet" priority="1" id="{521A3706-8AFC-4032-AF55-39BB3846AB24}">
            <x14:iconSet iconSet="3Symbols2" showValue="0" custom="1">
              <x14:cfvo type="percent">
                <xm:f>0</xm:f>
              </x14:cfvo>
              <x14:cfvo type="num">
                <xm:f>0</xm:f>
              </x14:cfvo>
              <x14:cfvo type="num">
                <xm:f>1</xm:f>
              </x14:cfvo>
              <x14:cfIcon iconSet="5Quarters" iconId="0"/>
              <x14:cfIcon iconSet="5Quarters" iconId="0"/>
              <x14:cfIcon iconSet="3Symbols2" iconId="2"/>
            </x14:iconSet>
          </x14:cfRule>
          <xm:sqref>AD5:AF73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20</vt:i4>
      </vt:variant>
    </vt:vector>
  </HeadingPairs>
  <TitlesOfParts>
    <vt:vector size="34" baseType="lpstr">
      <vt:lpstr>TSF</vt:lpstr>
      <vt:lpstr>CALENDRIER</vt:lpstr>
      <vt:lpstr>Contexte 1</vt:lpstr>
      <vt:lpstr>Contexte 2</vt:lpstr>
      <vt:lpstr>Contexte 3</vt:lpstr>
      <vt:lpstr>Contexte 4</vt:lpstr>
      <vt:lpstr>Contexte 5</vt:lpstr>
      <vt:lpstr>Contexte 6</vt:lpstr>
      <vt:lpstr>Contexte 7</vt:lpstr>
      <vt:lpstr>Contexte 8</vt:lpstr>
      <vt:lpstr>Contexte 9</vt:lpstr>
      <vt:lpstr>Contexte 10</vt:lpstr>
      <vt:lpstr>Traçabilité</vt:lpstr>
      <vt:lpstr>Listes</vt:lpstr>
      <vt:lpstr>COMPETENCE_1</vt:lpstr>
      <vt:lpstr>COMPETENCE_2</vt:lpstr>
      <vt:lpstr>COMPETENCE_3</vt:lpstr>
      <vt:lpstr>COMPETENCE_4</vt:lpstr>
      <vt:lpstr>COMPETENCE_5</vt:lpstr>
      <vt:lpstr>COMPETENCE_6</vt:lpstr>
      <vt:lpstr>Contexte_professionnel_n°1</vt:lpstr>
      <vt:lpstr>Contexte_professionnel_n°10</vt:lpstr>
      <vt:lpstr>Contexte_professionnel_n°2</vt:lpstr>
      <vt:lpstr>Contexte_professionnel_n°3</vt:lpstr>
      <vt:lpstr>Contexte_professionnel_n°4</vt:lpstr>
      <vt:lpstr>Contexte_professionnel_n°5</vt:lpstr>
      <vt:lpstr>Contexte_professionnel_n°6</vt:lpstr>
      <vt:lpstr>Contexte_professionnel_n°7</vt:lpstr>
      <vt:lpstr>Contexte_professionnel_n°8</vt:lpstr>
      <vt:lpstr>Contexte_professionnel_n°9</vt:lpstr>
      <vt:lpstr>CONTEXTES_PROFESSIONNELS</vt:lpstr>
      <vt:lpstr>MEO</vt:lpstr>
      <vt:lpstr>RECETTES</vt:lpstr>
      <vt:lpstr>TECHNIQUES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Rectorat</dc:creator>
  <cp:lastModifiedBy>Rectorat</cp:lastModifiedBy>
  <cp:lastPrinted>2017-03-09T18:32:54Z</cp:lastPrinted>
  <dcterms:created xsi:type="dcterms:W3CDTF">2016-10-19T10:24:50Z</dcterms:created>
  <dcterms:modified xsi:type="dcterms:W3CDTF">2017-03-28T17:24:26Z</dcterms:modified>
</cp:coreProperties>
</file>